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<sst xmlns="http://schemas.openxmlformats.org/spreadsheetml/2006/main" count="49" uniqueCount="15">
  <si>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</si>
  <si>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</si>
  <si>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</si>
  <si>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</si>
  <si>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</si>
  <si>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</si>
  <si>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</si>
  <si>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</si>
  <si>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</si>
  <si>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</si>
  <si>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</si>
  <si>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259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</si>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</sst>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8">
      <selection activeCell="G26" sqref="G2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 t="s">
        <v>13</v>
      </c>
      <c r="B6" s="14">
        <v>0.00037037037037037035</v>
      </c>
      <c r="C6" s="17">
        <v>0.00047453703703703704</v>
      </c>
      <c r="D6" s="4" t="s">
        <v>12</v>
      </c>
      <c r="E6" s="8">
        <f>IF(D6="W",(C6-B6),"")</f>
        <v>0.00010416666666666669</v>
      </c>
      <c r="F6" s="12">
        <f>IF(D6="C",(C6-B6),"")</f>
      </c>
    </row>
    <row r="7" spans="1:6" ht="15.75" customHeight="1">
      <c r="A7" s="23">
        <v>1</v>
      </c>
      <c r="B7" s="14">
        <f>C6</f>
        <v>0.00047453703703703704</v>
      </c>
      <c r="C7" s="17">
        <v>0.0025578703703703705</v>
      </c>
      <c r="D7" s="4" t="s">
        <v>14</v>
      </c>
      <c r="E7" s="8">
        <f>IF(D7="W",(C7-B7),"")</f>
      </c>
      <c r="F7" s="12">
        <f aca="true" t="shared" si="0" ref="F7:F33">IF(D7="C",(C7-B7),"")</f>
        <v>0.0020833333333333333</v>
      </c>
    </row>
    <row r="8" spans="1:6" ht="15.75" customHeight="1">
      <c r="A8" s="23" t="s">
        <v>13</v>
      </c>
      <c r="B8" s="14">
        <f aca="true" t="shared" si="1" ref="B8:B33">C7</f>
        <v>0.0025578703703703705</v>
      </c>
      <c r="C8" s="17">
        <v>0.002627314814814815</v>
      </c>
      <c r="D8" s="4" t="s">
        <v>12</v>
      </c>
      <c r="E8" s="8">
        <f>IF(D8="W",(C8-B8),"")</f>
        <v>6.944444444444446E-05</v>
      </c>
      <c r="F8" s="12">
        <f t="shared" si="0"/>
      </c>
    </row>
    <row r="9" spans="1:6" ht="15.75" customHeight="1">
      <c r="A9" s="23">
        <v>2</v>
      </c>
      <c r="B9" s="14">
        <f t="shared" si="1"/>
        <v>0.002627314814814815</v>
      </c>
      <c r="C9" s="17">
        <v>0.0027546296296296294</v>
      </c>
      <c r="D9" s="4" t="s">
        <v>14</v>
      </c>
      <c r="E9" s="8">
        <f>IF(D9="W",(C9-B9),"")</f>
      </c>
      <c r="F9" s="12">
        <f t="shared" si="0"/>
        <v>0.00012731481481481448</v>
      </c>
    </row>
    <row r="10" spans="1:6" ht="15.75" customHeight="1">
      <c r="A10" s="23" t="s">
        <v>13</v>
      </c>
      <c r="B10" s="14">
        <f t="shared" si="1"/>
        <v>0.0027546296296296294</v>
      </c>
      <c r="C10" s="17">
        <v>0.0030555555555555557</v>
      </c>
      <c r="D10" s="4" t="s">
        <v>12</v>
      </c>
      <c r="E10" s="8">
        <f>IF(D10="W",(C10-B10),"")</f>
        <v>0.0003009259259259263</v>
      </c>
      <c r="F10" s="12">
        <f t="shared" si="0"/>
      </c>
    </row>
    <row r="11" spans="1:6" ht="15.75" customHeight="1">
      <c r="A11" s="23">
        <v>3</v>
      </c>
      <c r="B11" s="14">
        <f t="shared" si="1"/>
        <v>0.0030555555555555557</v>
      </c>
      <c r="C11" s="17">
        <v>0.003101851851851852</v>
      </c>
      <c r="D11" s="4" t="s">
        <v>14</v>
      </c>
      <c r="E11" s="8">
        <f aca="true" t="shared" si="2" ref="E11:E33">IF(D11="W",(C11-B11),"")</f>
      </c>
      <c r="F11" s="12">
        <f t="shared" si="0"/>
        <v>4.629629629629645E-05</v>
      </c>
    </row>
    <row r="12" spans="1:6" ht="15.75" customHeight="1">
      <c r="A12" s="23" t="s">
        <v>13</v>
      </c>
      <c r="B12" s="14">
        <f t="shared" si="1"/>
        <v>0.003101851851851852</v>
      </c>
      <c r="C12" s="17">
        <v>0.003206018518518519</v>
      </c>
      <c r="D12" s="4" t="s">
        <v>12</v>
      </c>
      <c r="E12" s="8">
        <f t="shared" si="2"/>
        <v>0.0001041666666666669</v>
      </c>
      <c r="F12" s="12">
        <f t="shared" si="0"/>
      </c>
    </row>
    <row r="13" spans="1:6" ht="15.75" customHeight="1">
      <c r="A13" s="23">
        <v>4</v>
      </c>
      <c r="B13" s="14">
        <f t="shared" si="1"/>
        <v>0.003206018518518519</v>
      </c>
      <c r="C13" s="17">
        <v>0.00337962962962963</v>
      </c>
      <c r="D13" s="4" t="s">
        <v>14</v>
      </c>
      <c r="E13" s="8">
        <f t="shared" si="2"/>
      </c>
      <c r="F13" s="12">
        <f t="shared" si="0"/>
        <v>0.00017361111111111093</v>
      </c>
    </row>
    <row r="14" spans="1:6" ht="15.75" customHeight="1">
      <c r="A14" s="23" t="s">
        <v>13</v>
      </c>
      <c r="B14" s="14">
        <f t="shared" si="1"/>
        <v>0.00337962962962963</v>
      </c>
      <c r="C14" s="17">
        <v>0.0034490740740740745</v>
      </c>
      <c r="D14" s="4" t="s">
        <v>12</v>
      </c>
      <c r="E14" s="8">
        <f t="shared" si="2"/>
        <v>6.944444444444446E-05</v>
      </c>
      <c r="F14" s="12">
        <f t="shared" si="0"/>
      </c>
    </row>
    <row r="15" spans="1:6" ht="15.75" customHeight="1">
      <c r="A15" s="23">
        <v>5</v>
      </c>
      <c r="B15" s="14">
        <f t="shared" si="1"/>
        <v>0.0034490740740740745</v>
      </c>
      <c r="C15" s="17">
        <v>0.0034953703703703705</v>
      </c>
      <c r="D15" s="4" t="s">
        <v>14</v>
      </c>
      <c r="E15" s="8">
        <f t="shared" si="2"/>
      </c>
      <c r="F15" s="12">
        <f t="shared" si="0"/>
        <v>4.6296296296296016E-05</v>
      </c>
    </row>
    <row r="16" spans="1:6" ht="15.75" customHeight="1">
      <c r="A16" s="23" t="s">
        <v>13</v>
      </c>
      <c r="B16" s="14">
        <f t="shared" si="1"/>
        <v>0.0034953703703703705</v>
      </c>
      <c r="C16" s="17">
        <v>0.0036226851851851854</v>
      </c>
      <c r="D16" s="4" t="s">
        <v>12</v>
      </c>
      <c r="E16" s="8">
        <f t="shared" si="2"/>
        <v>0.0001273148148148149</v>
      </c>
      <c r="F16" s="12">
        <f t="shared" si="0"/>
      </c>
    </row>
    <row r="17" spans="1:6" ht="15.75" customHeight="1">
      <c r="A17" s="23">
        <v>6</v>
      </c>
      <c r="B17" s="14">
        <f t="shared" si="1"/>
        <v>0.0036226851851851854</v>
      </c>
      <c r="C17" s="17">
        <v>0.00375</v>
      </c>
      <c r="D17" s="4" t="s">
        <v>14</v>
      </c>
      <c r="E17" s="8">
        <f t="shared" si="2"/>
      </c>
      <c r="F17" s="12">
        <f t="shared" si="0"/>
        <v>0.00012731481481481448</v>
      </c>
    </row>
    <row r="18" spans="1:6" ht="15.75" customHeight="1">
      <c r="A18" s="23" t="s">
        <v>13</v>
      </c>
      <c r="B18" s="14">
        <f t="shared" si="1"/>
        <v>0.00375</v>
      </c>
      <c r="C18" s="17">
        <v>0.004108796296296297</v>
      </c>
      <c r="D18" s="4" t="s">
        <v>12</v>
      </c>
      <c r="E18" s="8">
        <f t="shared" si="2"/>
        <v>0.00035879629629629716</v>
      </c>
      <c r="F18" s="12">
        <f t="shared" si="0"/>
      </c>
    </row>
    <row r="19" spans="1:6" ht="15.75" customHeight="1">
      <c r="A19" s="23">
        <v>7</v>
      </c>
      <c r="B19" s="14">
        <f t="shared" si="1"/>
        <v>0.004108796296296297</v>
      </c>
      <c r="C19" s="17">
        <v>0.007106481481481481</v>
      </c>
      <c r="D19" s="4" t="s">
        <v>14</v>
      </c>
      <c r="E19" s="8">
        <f t="shared" si="2"/>
      </c>
      <c r="F19" s="12">
        <f t="shared" si="0"/>
        <v>0.002997685185185184</v>
      </c>
    </row>
    <row r="20" spans="1:6" ht="15.75" customHeight="1">
      <c r="A20" s="23"/>
      <c r="B20" s="14">
        <f t="shared" si="1"/>
        <v>0.007106481481481481</v>
      </c>
      <c r="C20" s="17">
        <v>0.025300925925925925</v>
      </c>
      <c r="D20" s="4" t="s">
        <v>12</v>
      </c>
      <c r="E20" s="8">
        <f t="shared" si="2"/>
        <v>0.018194444444444444</v>
      </c>
      <c r="F20" s="12">
        <f t="shared" si="0"/>
      </c>
    </row>
    <row r="21" spans="1:6" ht="15.75" customHeight="1">
      <c r="A21" s="23"/>
      <c r="B21" s="14">
        <f t="shared" si="1"/>
        <v>0.025300925925925925</v>
      </c>
      <c r="C21" s="17">
        <v>0.026863425925925926</v>
      </c>
      <c r="D21" s="4" t="s">
        <v>14</v>
      </c>
      <c r="E21" s="8">
        <f t="shared" si="2"/>
      </c>
      <c r="F21" s="12">
        <f t="shared" si="0"/>
        <v>0.0015625000000000014</v>
      </c>
    </row>
    <row r="22" spans="1:6" ht="15.75" customHeight="1">
      <c r="A22" s="23"/>
      <c r="B22" s="14">
        <f t="shared" si="1"/>
        <v>0.026863425925925926</v>
      </c>
      <c r="C22" s="17">
        <v>0.029456018518518517</v>
      </c>
      <c r="D22" s="4" t="s">
        <v>12</v>
      </c>
      <c r="E22" s="8">
        <f t="shared" si="2"/>
        <v>0.002592592592592591</v>
      </c>
      <c r="F22" s="12">
        <f t="shared" si="0"/>
      </c>
    </row>
    <row r="23" spans="1:6" ht="15.75" customHeight="1">
      <c r="A23" s="23"/>
      <c r="B23" s="14">
        <f t="shared" si="1"/>
        <v>0.029456018518518517</v>
      </c>
      <c r="C23" s="17">
        <v>0.03344907407407407</v>
      </c>
      <c r="D23" s="4" t="s">
        <v>14</v>
      </c>
      <c r="E23" s="8">
        <f t="shared" si="2"/>
      </c>
      <c r="F23" s="12">
        <f t="shared" si="0"/>
        <v>0.003993055555555552</v>
      </c>
    </row>
    <row r="24" spans="1:6" ht="15.75" customHeight="1">
      <c r="A24" s="23"/>
      <c r="B24" s="14">
        <f t="shared" si="1"/>
        <v>0.03344907407407407</v>
      </c>
      <c r="C24" s="17">
        <v>0.034930555555555555</v>
      </c>
      <c r="D24" s="4" t="s">
        <v>12</v>
      </c>
      <c r="E24" s="8">
        <f t="shared" si="2"/>
        <v>0.0014814814814814864</v>
      </c>
      <c r="F24" s="12">
        <f t="shared" si="0"/>
      </c>
    </row>
    <row r="25" spans="1:6" ht="15.75" customHeight="1">
      <c r="A25" s="23"/>
      <c r="B25" s="14">
        <f t="shared" si="1"/>
        <v>0.034930555555555555</v>
      </c>
      <c r="C25" s="17">
        <v>0.035416666666666666</v>
      </c>
      <c r="D25" s="4" t="s">
        <v>14</v>
      </c>
      <c r="E25" s="8">
        <f t="shared" si="2"/>
      </c>
      <c r="F25" s="12">
        <f t="shared" si="0"/>
        <v>0.00048611111111111077</v>
      </c>
    </row>
    <row r="26" spans="1:6" ht="15.75" customHeight="1">
      <c r="A26" s="23"/>
      <c r="B26" s="14">
        <f t="shared" si="1"/>
        <v>0.035416666666666666</v>
      </c>
      <c r="C26" s="17">
        <v>0.04710648148148148</v>
      </c>
      <c r="D26" s="4" t="s">
        <v>12</v>
      </c>
      <c r="E26" s="8">
        <f t="shared" si="2"/>
        <v>0.011689814814814813</v>
      </c>
      <c r="F26" s="12">
        <f t="shared" si="0"/>
      </c>
    </row>
    <row r="27" spans="1:6" ht="15.75" customHeight="1">
      <c r="A27" s="23">
        <v>8</v>
      </c>
      <c r="B27" s="14">
        <f t="shared" si="1"/>
        <v>0.04710648148148148</v>
      </c>
      <c r="C27" s="17">
        <v>0.04711805555555556</v>
      </c>
      <c r="D27" s="4" t="s">
        <v>14</v>
      </c>
      <c r="E27" s="8">
        <f t="shared" si="2"/>
      </c>
      <c r="F27" s="12">
        <f t="shared" si="0"/>
        <v>1.157407407408051E-05</v>
      </c>
    </row>
    <row r="28" spans="1:6" ht="15.75" customHeight="1">
      <c r="A28" s="23" t="s">
        <v>13</v>
      </c>
      <c r="B28" s="14">
        <f t="shared" si="1"/>
        <v>0.04711805555555556</v>
      </c>
      <c r="C28" s="17">
        <v>0.04719907407407407</v>
      </c>
      <c r="D28" s="4" t="s">
        <v>12</v>
      </c>
      <c r="E28" s="8">
        <f t="shared" si="2"/>
        <v>8.101851851850805E-05</v>
      </c>
      <c r="F28" s="12">
        <f t="shared" si="0"/>
      </c>
    </row>
    <row r="29" spans="1:6" ht="15.75" customHeight="1">
      <c r="A29" s="23">
        <v>9</v>
      </c>
      <c r="B29" s="14">
        <f t="shared" si="1"/>
        <v>0.04719907407407407</v>
      </c>
      <c r="C29" s="17">
        <v>0.04836805555555556</v>
      </c>
      <c r="D29" s="4" t="s">
        <v>14</v>
      </c>
      <c r="E29" s="8">
        <f t="shared" si="2"/>
      </c>
      <c r="F29" s="12">
        <f t="shared" si="0"/>
        <v>0.001168981481481493</v>
      </c>
    </row>
    <row r="30" spans="1:6" ht="15.75" customHeight="1">
      <c r="A30" s="23" t="s">
        <v>13</v>
      </c>
      <c r="B30" s="14">
        <f t="shared" si="1"/>
        <v>0.04836805555555556</v>
      </c>
      <c r="C30" s="17">
        <v>0.04861111111111111</v>
      </c>
      <c r="D30" s="4" t="s">
        <v>12</v>
      </c>
      <c r="E30" s="8">
        <f t="shared" si="2"/>
        <v>0.00024305555555555192</v>
      </c>
      <c r="F30" s="12">
        <f t="shared" si="0"/>
      </c>
    </row>
    <row r="31" spans="1:6" ht="15.75" customHeight="1">
      <c r="A31" s="23">
        <v>10</v>
      </c>
      <c r="B31" s="14">
        <f t="shared" si="1"/>
        <v>0.04861111111111111</v>
      </c>
      <c r="C31" s="17">
        <v>0.05608796296296296</v>
      </c>
      <c r="D31" s="4" t="s">
        <v>14</v>
      </c>
      <c r="E31" s="8">
        <f t="shared" si="2"/>
      </c>
      <c r="F31" s="12">
        <f t="shared" si="0"/>
        <v>0.007476851851851846</v>
      </c>
    </row>
    <row r="32" spans="1:6" ht="15.75" customHeight="1">
      <c r="A32" s="23"/>
      <c r="B32" s="14">
        <f t="shared" si="1"/>
        <v>0.05608796296296296</v>
      </c>
      <c r="C32" s="17">
        <v>0.05649305555555556</v>
      </c>
      <c r="D32" s="4" t="s">
        <v>12</v>
      </c>
      <c r="E32" s="8">
        <f t="shared" si="2"/>
        <v>0.0004050925925926027</v>
      </c>
      <c r="F32" s="12">
        <f t="shared" si="0"/>
      </c>
    </row>
    <row r="33" spans="1:6" ht="15.75" customHeight="1" thickBot="1">
      <c r="A33" s="24"/>
      <c r="B33" s="15">
        <f t="shared" si="1"/>
        <v>0.05649305555555556</v>
      </c>
      <c r="C33" s="18">
        <v>0.0584375</v>
      </c>
      <c r="D33" s="5" t="s">
        <v>14</v>
      </c>
      <c r="E33" s="20">
        <f t="shared" si="2"/>
      </c>
      <c r="F33" s="21">
        <f t="shared" si="0"/>
        <v>0.001944444444444443</v>
      </c>
    </row>
    <row r="35" ht="13.5" thickBot="1"/>
    <row r="36" spans="5:6" ht="15.75" customHeight="1" thickBot="1">
      <c r="E36" s="22" t="s">
        <v>8</v>
      </c>
      <c r="F36" s="22" t="s">
        <v>9</v>
      </c>
    </row>
    <row r="37" spans="5:6" ht="15.75" customHeight="1" thickBot="1">
      <c r="E37" s="22">
        <f>SUM(E6:E33)</f>
        <v>0.035821759259259255</v>
      </c>
      <c r="F37" s="22">
        <f>SUM(F6:F33)</f>
        <v>0.022245370370370374</v>
      </c>
    </row>
    <row r="38" ht="13.5" thickBot="1"/>
    <row r="39" spans="5:6" ht="15.75" customHeight="1" thickBot="1" thickTop="1">
      <c r="E39" s="26" t="s">
        <v>10</v>
      </c>
      <c r="F39" s="25">
        <f>E37+F37</f>
        <v>0.05806712962962963</v>
      </c>
    </row>
    <row r="4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