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<sst xmlns="http://schemas.openxmlformats.org/spreadsheetml/2006/main" count="44" uniqueCount="14">
  <si>
    <t>Conv #</t>
  </si>
  <si>
    <t>Start</t>
  </si>
  <si>
    <t>Stop</t>
  </si>
  <si>
    <t>W/C</t>
  </si>
  <si>
    <t>Tone Length</t>
  </si>
  <si>
    <t>Conv Length</t>
  </si>
  <si>
    <t>White House Tapes Conversation Segments</t>
  </si>
  <si>
    <t xml:space="preserve"> Tone Time</t>
  </si>
  <si>
    <t xml:space="preserve"> Conv Time</t>
  </si>
  <si>
    <t>TOTAL TIME</t>
  </si>
  <si>
    <t>WHT#271</t>
  </si>
  <si>
    <t>X</t>
  </si>
  <si>
    <t>W</t>
  </si>
  <si>
    <t>C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</si>
</sst>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:ss"/>
  </numFmts>
  <fonts count="12">
    <font>
      <sz val="10"/>
      <name val="Arial"/>
      <family val="0"/>
    </font>
    <font>
      <b/>
      <sz val="1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sz val="12"/>
      <color indexed="17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10"/>
      <name val="Century Gothic"/>
      <family val="2"/>
    </font>
    <font>
      <b/>
      <sz val="11"/>
      <name val="Arial"/>
      <family val="2"/>
    </font>
    <font>
      <b/>
      <i/>
      <sz val="16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ck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64" fontId="0" fillId="0" borderId="0" xfId="0" applyNumberFormat="1" applyAlignment="1">
      <alignment/>
    </xf>
    <xf numFmtId="164" fontId="4" fillId="0" borderId="2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64" fontId="2" fillId="0" borderId="0" xfId="0" applyNumberFormat="1" applyFont="1" applyAlignment="1">
      <alignment/>
    </xf>
    <xf numFmtId="164" fontId="4" fillId="0" borderId="5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164" fontId="8" fillId="0" borderId="3" xfId="0" applyNumberFormat="1" applyFont="1" applyBorder="1" applyAlignment="1">
      <alignment horizontal="center"/>
    </xf>
    <xf numFmtId="164" fontId="8" fillId="0" borderId="4" xfId="0" applyNumberFormat="1" applyFont="1" applyBorder="1" applyAlignment="1">
      <alignment horizontal="center"/>
    </xf>
    <xf numFmtId="164" fontId="9" fillId="0" borderId="0" xfId="0" applyNumberFormat="1" applyFont="1" applyAlignment="1">
      <alignment/>
    </xf>
    <xf numFmtId="164" fontId="10" fillId="0" borderId="7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49" fontId="11" fillId="0" borderId="0" xfId="0" applyNumberFormat="1" applyFont="1" applyAlignment="1">
      <alignment horizontal="center"/>
    </xf>
    <xf numFmtId="164" fontId="6" fillId="0" borderId="4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5"/>
  <sheetViews>
    <sheetView tabSelected="1" workbookViewId="0" topLeftCell="A20">
      <selection activeCell="G26" sqref="G26"/>
    </sheetView>
  </sheetViews>
  <sheetFormatPr defaultColWidth="9.140625" defaultRowHeight="12.75"/>
  <cols>
    <col min="1" max="1" width="9.7109375" style="0" customWidth="1"/>
    <col min="2" max="3" width="15.7109375" style="6" customWidth="1"/>
    <col min="4" max="4" width="15.7109375" style="0" customWidth="1"/>
    <col min="5" max="6" width="15.7109375" style="6" customWidth="1"/>
    <col min="7" max="16384" width="9.7109375" style="0" customWidth="1"/>
  </cols>
  <sheetData>
    <row r="2" ht="12.75">
      <c r="C2" s="18" t="s">
        <v>6</v>
      </c>
    </row>
    <row r="3" spans="3:5" ht="23.25">
      <c r="C3" s="9"/>
      <c r="D3" s="1" t="s">
        <v>10</v>
      </c>
      <c r="E3" s="24"/>
    </row>
    <row r="4" ht="13.5" thickBot="1">
      <c r="C4" s="10"/>
    </row>
    <row r="5" spans="1:6" ht="15.75" customHeight="1">
      <c r="A5" s="2" t="s">
        <v>0</v>
      </c>
      <c r="B5" s="13" t="s">
        <v>1</v>
      </c>
      <c r="C5" s="15" t="s">
        <v>2</v>
      </c>
      <c r="D5" s="3" t="s">
        <v>3</v>
      </c>
      <c r="E5" s="7" t="s">
        <v>4</v>
      </c>
      <c r="F5" s="11" t="s">
        <v>5</v>
      </c>
    </row>
    <row r="6" spans="1:6" ht="15.75" customHeight="1">
      <c r="A6" s="20"/>
      <c r="B6" s="14"/>
      <c r="C6" s="16">
        <v>0.0003125</v>
      </c>
      <c r="D6" s="4"/>
      <c r="E6" s="8">
        <f>IF(D6="W",(C6-B6),"")</f>
      </c>
      <c r="F6" s="12">
        <f>IF(D6="C",(C6-B6),"")</f>
      </c>
    </row>
    <row r="7" spans="1:6" ht="15.75" customHeight="1">
      <c r="A7" s="20" t="s">
        <v>11</v>
      </c>
      <c r="B7" s="14">
        <f>C6</f>
        <v>0.0003125</v>
      </c>
      <c r="C7" s="16">
        <v>0.07501157407407406</v>
      </c>
      <c r="D7" s="4" t="s">
        <v>12</v>
      </c>
      <c r="E7" s="8">
        <f>IF(D7="W",(C7-B7),"")</f>
        <v>0.07469907407407407</v>
      </c>
      <c r="F7" s="12">
        <f aca="true" t="shared" si="0" ref="F7:F28">IF(D7="C",(C7-B7),"")</f>
      </c>
    </row>
    <row r="8" spans="1:6" ht="15.75" customHeight="1">
      <c r="A8" s="20">
        <v>1</v>
      </c>
      <c r="B8" s="14">
        <f aca="true" t="shared" si="1" ref="B8:B28">C7</f>
        <v>0.07501157407407406</v>
      </c>
      <c r="C8" s="16">
        <v>0.0752662037037037</v>
      </c>
      <c r="D8" s="4" t="s">
        <v>12</v>
      </c>
      <c r="E8" s="8">
        <f>IF(D8="W",(C8-B8),"")</f>
        <v>0.0002546296296296324</v>
      </c>
      <c r="F8" s="12">
        <f t="shared" si="0"/>
      </c>
    </row>
    <row r="9" spans="1:6" ht="15.75" customHeight="1">
      <c r="A9" s="20" t="s">
        <v>11</v>
      </c>
      <c r="B9" s="14">
        <f t="shared" si="1"/>
        <v>0.0752662037037037</v>
      </c>
      <c r="C9" s="16">
        <v>0.08693287037037038</v>
      </c>
      <c r="D9" s="4" t="s">
        <v>12</v>
      </c>
      <c r="E9" s="8">
        <f>IF(D9="W",(C9-B9),"")</f>
        <v>0.011666666666666686</v>
      </c>
      <c r="F9" s="12">
        <f t="shared" si="0"/>
      </c>
    </row>
    <row r="10" spans="1:6" ht="15.75" customHeight="1">
      <c r="A10" s="20">
        <v>2</v>
      </c>
      <c r="B10" s="14">
        <f t="shared" si="1"/>
        <v>0.08693287037037038</v>
      </c>
      <c r="C10" s="16">
        <v>0.08696759259259258</v>
      </c>
      <c r="D10" s="4" t="s">
        <v>12</v>
      </c>
      <c r="E10" s="8">
        <f>IF(D10="W",(C10-B10),"")</f>
        <v>3.4722222222199894E-05</v>
      </c>
      <c r="F10" s="12">
        <f t="shared" si="0"/>
      </c>
    </row>
    <row r="11" spans="1:6" ht="15.75" customHeight="1">
      <c r="A11" s="20" t="s">
        <v>11</v>
      </c>
      <c r="B11" s="14">
        <f t="shared" si="1"/>
        <v>0.08696759259259258</v>
      </c>
      <c r="C11" s="16">
        <v>0.1337962962962963</v>
      </c>
      <c r="D11" s="4" t="s">
        <v>12</v>
      </c>
      <c r="E11" s="8">
        <f aca="true" t="shared" si="2" ref="E11:E28">IF(D11="W",(C11-B11),"")</f>
        <v>0.04682870370370372</v>
      </c>
      <c r="F11" s="12">
        <f t="shared" si="0"/>
      </c>
    </row>
    <row r="12" spans="1:6" ht="15.75" customHeight="1">
      <c r="A12" s="20">
        <v>3</v>
      </c>
      <c r="B12" s="14">
        <f t="shared" si="1"/>
        <v>0.1337962962962963</v>
      </c>
      <c r="C12" s="16">
        <v>0.1426273148148148</v>
      </c>
      <c r="D12" s="4" t="s">
        <v>13</v>
      </c>
      <c r="E12" s="8">
        <f t="shared" si="2"/>
      </c>
      <c r="F12" s="12">
        <f t="shared" si="0"/>
        <v>0.008831018518518502</v>
      </c>
    </row>
    <row r="13" spans="1:6" ht="15.75" customHeight="1">
      <c r="A13" s="20" t="s">
        <v>11</v>
      </c>
      <c r="B13" s="14">
        <f t="shared" si="1"/>
        <v>0.1426273148148148</v>
      </c>
      <c r="C13" s="16">
        <v>0.1430324074074074</v>
      </c>
      <c r="D13" s="4" t="s">
        <v>12</v>
      </c>
      <c r="E13" s="8">
        <f t="shared" si="2"/>
        <v>0.00040509259259260966</v>
      </c>
      <c r="F13" s="12">
        <f t="shared" si="0"/>
      </c>
    </row>
    <row r="14" spans="1:6" ht="15.75" customHeight="1">
      <c r="A14" s="20">
        <v>4</v>
      </c>
      <c r="B14" s="14">
        <f t="shared" si="1"/>
        <v>0.1430324074074074</v>
      </c>
      <c r="C14" s="16">
        <v>0.1476736111111111</v>
      </c>
      <c r="D14" s="4" t="s">
        <v>13</v>
      </c>
      <c r="E14" s="8">
        <f t="shared" si="2"/>
      </c>
      <c r="F14" s="12">
        <f t="shared" si="0"/>
        <v>0.004641203703703689</v>
      </c>
    </row>
    <row r="15" spans="1:6" ht="15.75" customHeight="1">
      <c r="A15" s="20" t="s">
        <v>11</v>
      </c>
      <c r="B15" s="14">
        <f t="shared" si="1"/>
        <v>0.1476736111111111</v>
      </c>
      <c r="C15" s="16">
        <v>0.1530324074074074</v>
      </c>
      <c r="D15" s="4" t="s">
        <v>12</v>
      </c>
      <c r="E15" s="8">
        <f t="shared" si="2"/>
        <v>0.005358796296296292</v>
      </c>
      <c r="F15" s="12">
        <f t="shared" si="0"/>
      </c>
    </row>
    <row r="16" spans="1:6" ht="15.75" customHeight="1">
      <c r="A16" s="20">
        <v>5</v>
      </c>
      <c r="B16" s="14">
        <f t="shared" si="1"/>
        <v>0.1530324074074074</v>
      </c>
      <c r="C16" s="16">
        <v>0.15356481481481482</v>
      </c>
      <c r="D16" s="4" t="s">
        <v>13</v>
      </c>
      <c r="E16" s="8">
        <f t="shared" si="2"/>
      </c>
      <c r="F16" s="12">
        <f t="shared" si="0"/>
        <v>0.0005324074074074259</v>
      </c>
    </row>
    <row r="17" spans="1:6" ht="15.75" customHeight="1">
      <c r="A17" s="20">
        <v>6</v>
      </c>
      <c r="B17" s="14">
        <f t="shared" si="1"/>
        <v>0.15356481481481482</v>
      </c>
      <c r="C17" s="16">
        <v>0.15971064814814814</v>
      </c>
      <c r="D17" s="4" t="s">
        <v>13</v>
      </c>
      <c r="E17" s="8">
        <f t="shared" si="2"/>
      </c>
      <c r="F17" s="12">
        <f t="shared" si="0"/>
        <v>0.006145833333333323</v>
      </c>
    </row>
    <row r="18" spans="1:6" ht="15.75" customHeight="1">
      <c r="A18" s="20" t="s">
        <v>11</v>
      </c>
      <c r="B18" s="14">
        <f t="shared" si="1"/>
        <v>0.15971064814814814</v>
      </c>
      <c r="C18" s="16">
        <v>0.17269675925925929</v>
      </c>
      <c r="D18" s="4" t="s">
        <v>12</v>
      </c>
      <c r="E18" s="8">
        <f t="shared" si="2"/>
        <v>0.012986111111111143</v>
      </c>
      <c r="F18" s="12">
        <f t="shared" si="0"/>
      </c>
    </row>
    <row r="19" spans="1:6" ht="15.75" customHeight="1">
      <c r="A19" s="20">
        <v>7</v>
      </c>
      <c r="B19" s="14">
        <f t="shared" si="1"/>
        <v>0.17269675925925929</v>
      </c>
      <c r="C19" s="16">
        <v>0.17274305555555555</v>
      </c>
      <c r="D19" s="4" t="s">
        <v>13</v>
      </c>
      <c r="E19" s="8">
        <f t="shared" si="2"/>
      </c>
      <c r="F19" s="12">
        <f t="shared" si="0"/>
        <v>4.6296296296266526E-05</v>
      </c>
    </row>
    <row r="20" spans="1:6" ht="15.75" customHeight="1">
      <c r="A20" s="20" t="s">
        <v>11</v>
      </c>
      <c r="B20" s="14">
        <f t="shared" si="1"/>
        <v>0.17274305555555555</v>
      </c>
      <c r="C20" s="16">
        <v>0.17674768518518516</v>
      </c>
      <c r="D20" s="4" t="s">
        <v>12</v>
      </c>
      <c r="E20" s="8">
        <f t="shared" si="2"/>
        <v>0.004004629629629608</v>
      </c>
      <c r="F20" s="12">
        <f t="shared" si="0"/>
      </c>
    </row>
    <row r="21" spans="1:6" ht="15.75" customHeight="1">
      <c r="A21" s="20">
        <v>8</v>
      </c>
      <c r="B21" s="14">
        <f t="shared" si="1"/>
        <v>0.17674768518518516</v>
      </c>
      <c r="C21" s="16">
        <v>0.17685185185185184</v>
      </c>
      <c r="D21" s="4" t="s">
        <v>13</v>
      </c>
      <c r="E21" s="8">
        <f t="shared" si="2"/>
      </c>
      <c r="F21" s="12">
        <f t="shared" si="0"/>
        <v>0.00010416666666668295</v>
      </c>
    </row>
    <row r="22" spans="1:6" ht="15.75" customHeight="1">
      <c r="A22" s="20" t="s">
        <v>11</v>
      </c>
      <c r="B22" s="14">
        <f t="shared" si="1"/>
        <v>0.17685185185185184</v>
      </c>
      <c r="C22" s="16">
        <v>0.18716435185185185</v>
      </c>
      <c r="D22" s="4" t="s">
        <v>12</v>
      </c>
      <c r="E22" s="8">
        <f t="shared" si="2"/>
        <v>0.010312500000000002</v>
      </c>
      <c r="F22" s="12">
        <f t="shared" si="0"/>
      </c>
    </row>
    <row r="23" spans="1:6" ht="15.75" customHeight="1">
      <c r="A23" s="20">
        <v>9</v>
      </c>
      <c r="B23" s="14">
        <f t="shared" si="1"/>
        <v>0.18716435185185185</v>
      </c>
      <c r="C23" s="16">
        <v>0.1873726851851852</v>
      </c>
      <c r="D23" s="4" t="s">
        <v>12</v>
      </c>
      <c r="E23" s="8">
        <f t="shared" si="2"/>
        <v>0.0002083333333333659</v>
      </c>
      <c r="F23" s="12">
        <f t="shared" si="0"/>
      </c>
    </row>
    <row r="24" spans="1:6" ht="15.75" customHeight="1">
      <c r="A24" s="20" t="s">
        <v>11</v>
      </c>
      <c r="B24" s="14">
        <f t="shared" si="1"/>
        <v>0.1873726851851852</v>
      </c>
      <c r="C24" s="16">
        <v>0.19121527777777778</v>
      </c>
      <c r="D24" s="4" t="s">
        <v>12</v>
      </c>
      <c r="E24" s="8">
        <f t="shared" si="2"/>
        <v>0.003842592592592564</v>
      </c>
      <c r="F24" s="12">
        <f t="shared" si="0"/>
      </c>
    </row>
    <row r="25" spans="1:6" ht="15.75" customHeight="1">
      <c r="A25" s="20">
        <v>10</v>
      </c>
      <c r="B25" s="14">
        <f t="shared" si="1"/>
        <v>0.19121527777777778</v>
      </c>
      <c r="C25" s="16">
        <v>0.19256944444444443</v>
      </c>
      <c r="D25" s="4" t="s">
        <v>13</v>
      </c>
      <c r="E25" s="8">
        <f t="shared" si="2"/>
      </c>
      <c r="F25" s="12">
        <f t="shared" si="0"/>
        <v>0.0013541666666666563</v>
      </c>
    </row>
    <row r="26" spans="1:6" ht="15.75" customHeight="1">
      <c r="A26" s="20" t="s">
        <v>11</v>
      </c>
      <c r="B26" s="14">
        <f t="shared" si="1"/>
        <v>0.19256944444444443</v>
      </c>
      <c r="C26" s="16">
        <v>0.19745370370370371</v>
      </c>
      <c r="D26" s="4" t="s">
        <v>12</v>
      </c>
      <c r="E26" s="8">
        <f t="shared" si="2"/>
        <v>0.004884259259259283</v>
      </c>
      <c r="F26" s="12">
        <f t="shared" si="0"/>
      </c>
    </row>
    <row r="27" spans="1:6" ht="15.75" customHeight="1">
      <c r="A27" s="20">
        <v>11</v>
      </c>
      <c r="B27" s="14">
        <f t="shared" si="1"/>
        <v>0.19745370370370371</v>
      </c>
      <c r="C27" s="16">
        <v>0.19766203703703702</v>
      </c>
      <c r="D27" s="4" t="s">
        <v>13</v>
      </c>
      <c r="E27" s="8">
        <f t="shared" si="2"/>
      </c>
      <c r="F27" s="12">
        <f t="shared" si="0"/>
        <v>0.0002083333333333104</v>
      </c>
    </row>
    <row r="28" spans="1:6" ht="15.75" customHeight="1">
      <c r="A28" s="20" t="s">
        <v>11</v>
      </c>
      <c r="B28" s="14">
        <f t="shared" si="1"/>
        <v>0.19766203703703702</v>
      </c>
      <c r="C28" s="16">
        <v>0.20320601851851852</v>
      </c>
      <c r="D28" s="4" t="s">
        <v>12</v>
      </c>
      <c r="E28" s="8">
        <f t="shared" si="2"/>
        <v>0.005543981481481497</v>
      </c>
      <c r="F28" s="12">
        <f t="shared" si="0"/>
      </c>
    </row>
    <row r="29" spans="1:6" ht="15.75" customHeight="1" thickBot="1">
      <c r="A29" s="21"/>
      <c r="B29" s="25"/>
      <c r="C29" s="17"/>
      <c r="D29" s="5"/>
      <c r="E29" s="26"/>
      <c r="F29" s="27"/>
    </row>
    <row r="31" ht="13.5" thickBot="1"/>
    <row r="32" spans="5:6" ht="15.75" customHeight="1" thickBot="1">
      <c r="E32" s="19" t="s">
        <v>7</v>
      </c>
      <c r="F32" s="19" t="s">
        <v>8</v>
      </c>
    </row>
    <row r="33" spans="5:6" ht="15.75" customHeight="1" thickBot="1">
      <c r="E33" s="19">
        <f>SUM(E6:E29)</f>
        <v>0.18103009259259267</v>
      </c>
      <c r="F33" s="19">
        <f>SUM(F6:F29)</f>
        <v>0.021863425925925856</v>
      </c>
    </row>
    <row r="34" ht="13.5" thickBot="1"/>
    <row r="35" spans="5:6" ht="15.75" customHeight="1" thickBot="1" thickTop="1">
      <c r="E35" s="23" t="s">
        <v>9</v>
      </c>
      <c r="F35" s="22">
        <f>E33+F33</f>
        <v>0.20289351851851853</v>
      </c>
    </row>
    <row r="36" ht="13.5" thickTop="1"/>
  </sheetData>
  <printOptions/>
  <pageMargins left="0.5" right="0.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NARA</cp:lastModifiedBy>
  <cp:lastPrinted>2002-01-22T14:17:51Z</cp:lastPrinted>
  <dcterms:created xsi:type="dcterms:W3CDTF">1999-02-16T13:12:43Z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