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<sst xmlns="http://schemas.openxmlformats.org/spreadsheetml/2006/main" count="62" uniqueCount="16">
  <si>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</si>
  <si>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</si>
  <si>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</si>
  <si>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</si>
  <si>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</si>
  <si>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</si>
  <si>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</si>
  <si>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</si>
  <si>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</si>
  <si>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</si>
  <si>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</si>
  <si>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 xml:space="preserve"> </t>
  </si>
  <si>
    <t>327</t>
  </si>
  <si>
    <t>W</t>
  </si>
  <si>
    <t>X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</si>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</sst>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7"/>
  <sheetViews>
    <sheetView tabSelected="1" workbookViewId="0" topLeftCell="A32">
      <selection activeCell="C46" sqref="C46"/>
    </sheetView>
  </sheetViews>
  <sheetFormatPr defaultColWidth="9.140625" defaultRowHeight="12.75"/>
  <cols>
    <col min="1" max="1" width="9.7109375" style="0" customWidth="1"/>
    <col min="2" max="3" width="15.7109375" style="5" customWidth="1"/>
    <col min="4" max="4" width="15.7109375" style="0" customWidth="1"/>
    <col min="5" max="6" width="15.7109375" style="5" customWidth="1"/>
    <col min="7" max="16384" width="9.7109375" style="0" customWidth="1"/>
  </cols>
  <sheetData>
    <row r="2" ht="12.75">
      <c r="C2" s="16" t="s">
        <v>7</v>
      </c>
    </row>
    <row r="3" spans="3:5" ht="23.25">
      <c r="C3" s="8"/>
      <c r="D3" s="1" t="s">
        <v>0</v>
      </c>
      <c r="E3" s="21" t="s">
        <v>12</v>
      </c>
    </row>
    <row r="4" ht="13.5" thickBot="1">
      <c r="C4" s="9"/>
    </row>
    <row r="5" spans="1:6" ht="15.75" customHeight="1">
      <c r="A5" s="2" t="s">
        <v>1</v>
      </c>
      <c r="B5" s="12" t="s">
        <v>2</v>
      </c>
      <c r="C5" s="14" t="s">
        <v>3</v>
      </c>
      <c r="D5" s="3" t="s">
        <v>4</v>
      </c>
      <c r="E5" s="6" t="s">
        <v>5</v>
      </c>
      <c r="F5" s="10" t="s">
        <v>6</v>
      </c>
    </row>
    <row r="6" spans="1:6" ht="15.75" customHeight="1">
      <c r="A6" s="18" t="s">
        <v>11</v>
      </c>
      <c r="B6" s="13" t="s">
        <v>11</v>
      </c>
      <c r="C6" s="15" t="s">
        <v>11</v>
      </c>
      <c r="D6" s="4" t="s">
        <v>11</v>
      </c>
      <c r="E6" s="7">
        <f>IF(D6="W",(C6-B6),"")</f>
      </c>
      <c r="F6" s="11">
        <f>IF(D6="C",(C6-B6),"")</f>
      </c>
    </row>
    <row r="7" spans="1:6" ht="15.75" customHeight="1">
      <c r="A7" s="18" t="s">
        <v>14</v>
      </c>
      <c r="B7" s="13">
        <v>0.0002546296296296296</v>
      </c>
      <c r="C7" s="15">
        <v>0.0017939814814814815</v>
      </c>
      <c r="D7" s="4" t="s">
        <v>13</v>
      </c>
      <c r="E7" s="7">
        <f>IF(D7="W",(C7-B7),"")</f>
        <v>0.0015393518518518519</v>
      </c>
      <c r="F7" s="11">
        <f>IF(D7="C",(C7-B7),"")</f>
      </c>
    </row>
    <row r="8" spans="1:6" ht="15.75" customHeight="1">
      <c r="A8" s="18">
        <v>1</v>
      </c>
      <c r="B8" s="13">
        <f>C7</f>
        <v>0.0017939814814814815</v>
      </c>
      <c r="C8" s="15">
        <v>0.004699074074074074</v>
      </c>
      <c r="D8" s="4" t="s">
        <v>15</v>
      </c>
      <c r="E8" s="7">
        <f>IF(D8="W",(C8-B8),"")</f>
      </c>
      <c r="F8" s="11">
        <f>IF(D8="C",(C8-B8),"")</f>
        <v>0.002905092592592593</v>
      </c>
    </row>
    <row r="9" spans="1:6" ht="15.75" customHeight="1">
      <c r="A9" s="18" t="s">
        <v>14</v>
      </c>
      <c r="B9" s="13">
        <f aca="true" t="shared" si="0" ref="B9:B41">C8</f>
        <v>0.004699074074074074</v>
      </c>
      <c r="C9" s="15">
        <v>0.005011574074074074</v>
      </c>
      <c r="D9" s="4" t="s">
        <v>13</v>
      </c>
      <c r="E9" s="7">
        <f aca="true" t="shared" si="1" ref="E9:E41">IF(D9="W",(C9-B9),"")</f>
        <v>0.0003124999999999994</v>
      </c>
      <c r="F9" s="11">
        <f aca="true" t="shared" si="2" ref="F9:F41">IF(D9="C",(C9-B9),"")</f>
      </c>
    </row>
    <row r="10" spans="1:6" ht="15.75" customHeight="1">
      <c r="A10" s="18">
        <v>2</v>
      </c>
      <c r="B10" s="13">
        <f t="shared" si="0"/>
        <v>0.005011574074074074</v>
      </c>
      <c r="C10" s="15">
        <v>0.005219907407407407</v>
      </c>
      <c r="D10" s="4" t="s">
        <v>15</v>
      </c>
      <c r="E10" s="7">
        <f t="shared" si="1"/>
      </c>
      <c r="F10" s="11">
        <f t="shared" si="2"/>
        <v>0.00020833333333333294</v>
      </c>
    </row>
    <row r="11" spans="1:6" ht="15.75" customHeight="1">
      <c r="A11" s="18" t="s">
        <v>14</v>
      </c>
      <c r="B11" s="13">
        <f t="shared" si="0"/>
        <v>0.005219907407407407</v>
      </c>
      <c r="C11" s="15">
        <v>0.005358796296296296</v>
      </c>
      <c r="D11" s="4" t="s">
        <v>13</v>
      </c>
      <c r="E11" s="7">
        <f t="shared" si="1"/>
        <v>0.00013888888888888978</v>
      </c>
      <c r="F11" s="11">
        <f t="shared" si="2"/>
      </c>
    </row>
    <row r="12" spans="1:6" ht="15.75" customHeight="1">
      <c r="A12" s="18">
        <v>3</v>
      </c>
      <c r="B12" s="13">
        <f t="shared" si="0"/>
        <v>0.005358796296296296</v>
      </c>
      <c r="C12" s="15">
        <v>0.005416666666666667</v>
      </c>
      <c r="D12" s="4" t="s">
        <v>15</v>
      </c>
      <c r="E12" s="7">
        <f t="shared" si="1"/>
      </c>
      <c r="F12" s="11">
        <f t="shared" si="2"/>
        <v>5.7870370370370454E-05</v>
      </c>
    </row>
    <row r="13" spans="1:6" ht="15.75" customHeight="1">
      <c r="A13" s="18" t="s">
        <v>14</v>
      </c>
      <c r="B13" s="13">
        <f t="shared" si="0"/>
        <v>0.005416666666666667</v>
      </c>
      <c r="C13" s="15">
        <v>0.00650462962962963</v>
      </c>
      <c r="D13" s="4" t="s">
        <v>13</v>
      </c>
      <c r="E13" s="7">
        <f t="shared" si="1"/>
        <v>0.0010879629629629633</v>
      </c>
      <c r="F13" s="11">
        <f t="shared" si="2"/>
      </c>
    </row>
    <row r="14" spans="1:6" ht="15.75" customHeight="1">
      <c r="A14" s="18">
        <v>4</v>
      </c>
      <c r="B14" s="13">
        <f t="shared" si="0"/>
        <v>0.00650462962962963</v>
      </c>
      <c r="C14" s="15">
        <v>0.006608796296296297</v>
      </c>
      <c r="D14" s="4" t="s">
        <v>15</v>
      </c>
      <c r="E14" s="7">
        <f t="shared" si="1"/>
      </c>
      <c r="F14" s="11">
        <f t="shared" si="2"/>
        <v>0.00010416666666666647</v>
      </c>
    </row>
    <row r="15" spans="1:6" ht="15.75" customHeight="1">
      <c r="A15" s="18" t="s">
        <v>14</v>
      </c>
      <c r="B15" s="13">
        <f t="shared" si="0"/>
        <v>0.006608796296296297</v>
      </c>
      <c r="C15" s="15">
        <v>0.007199074074074074</v>
      </c>
      <c r="D15" s="4" t="s">
        <v>13</v>
      </c>
      <c r="E15" s="7">
        <f t="shared" si="1"/>
        <v>0.0005902777777777772</v>
      </c>
      <c r="F15" s="11">
        <f t="shared" si="2"/>
      </c>
    </row>
    <row r="16" spans="1:6" ht="15.75" customHeight="1">
      <c r="A16" s="18">
        <v>5</v>
      </c>
      <c r="B16" s="13">
        <f t="shared" si="0"/>
        <v>0.007199074074074074</v>
      </c>
      <c r="C16" s="15">
        <v>0.02011574074074074</v>
      </c>
      <c r="D16" s="4" t="s">
        <v>15</v>
      </c>
      <c r="E16" s="7">
        <f t="shared" si="1"/>
      </c>
      <c r="F16" s="11">
        <f t="shared" si="2"/>
        <v>0.012916666666666667</v>
      </c>
    </row>
    <row r="17" spans="1:6" ht="15.75" customHeight="1">
      <c r="A17" s="18"/>
      <c r="B17" s="13">
        <f t="shared" si="0"/>
        <v>0.02011574074074074</v>
      </c>
      <c r="C17" s="15">
        <v>0.020601851851851854</v>
      </c>
      <c r="D17" s="4" t="s">
        <v>13</v>
      </c>
      <c r="E17" s="7">
        <f t="shared" si="1"/>
        <v>0.00048611111111111424</v>
      </c>
      <c r="F17" s="11">
        <f t="shared" si="2"/>
      </c>
    </row>
    <row r="18" spans="1:6" ht="15.75" customHeight="1">
      <c r="A18" s="18"/>
      <c r="B18" s="13">
        <f t="shared" si="0"/>
        <v>0.020601851851851854</v>
      </c>
      <c r="C18" s="15">
        <v>0.02065972222222222</v>
      </c>
      <c r="D18" s="4" t="s">
        <v>15</v>
      </c>
      <c r="E18" s="7">
        <f t="shared" si="1"/>
      </c>
      <c r="F18" s="11">
        <f t="shared" si="2"/>
        <v>5.787037037036785E-05</v>
      </c>
    </row>
    <row r="19" spans="1:6" ht="15.75" customHeight="1">
      <c r="A19" s="18"/>
      <c r="B19" s="13">
        <f t="shared" si="0"/>
        <v>0.02065972222222222</v>
      </c>
      <c r="C19" s="15">
        <v>0.021215277777777777</v>
      </c>
      <c r="D19" s="4" t="s">
        <v>13</v>
      </c>
      <c r="E19" s="7">
        <f t="shared" si="1"/>
        <v>0.0005555555555555557</v>
      </c>
      <c r="F19" s="11">
        <f t="shared" si="2"/>
      </c>
    </row>
    <row r="20" spans="1:6" ht="15.75" customHeight="1">
      <c r="A20" s="18"/>
      <c r="B20" s="13">
        <f t="shared" si="0"/>
        <v>0.021215277777777777</v>
      </c>
      <c r="C20" s="15">
        <v>0.03416666666666667</v>
      </c>
      <c r="D20" s="4" t="s">
        <v>15</v>
      </c>
      <c r="E20" s="7">
        <f t="shared" si="1"/>
      </c>
      <c r="F20" s="11">
        <f t="shared" si="2"/>
        <v>0.012951388888888894</v>
      </c>
    </row>
    <row r="21" spans="1:6" ht="15.75" customHeight="1">
      <c r="A21" s="18"/>
      <c r="B21" s="13">
        <f t="shared" si="0"/>
        <v>0.03416666666666667</v>
      </c>
      <c r="C21" s="15">
        <v>0.04193287037037038</v>
      </c>
      <c r="D21" s="4" t="s">
        <v>13</v>
      </c>
      <c r="E21" s="7">
        <f t="shared" si="1"/>
        <v>0.007766203703703706</v>
      </c>
      <c r="F21" s="11">
        <f t="shared" si="2"/>
      </c>
    </row>
    <row r="22" spans="1:6" ht="15.75" customHeight="1">
      <c r="A22" s="18"/>
      <c r="B22" s="13">
        <f t="shared" si="0"/>
        <v>0.04193287037037038</v>
      </c>
      <c r="C22" s="15">
        <v>0.04290509259259259</v>
      </c>
      <c r="D22" s="4" t="s">
        <v>15</v>
      </c>
      <c r="E22" s="7">
        <f t="shared" si="1"/>
      </c>
      <c r="F22" s="11">
        <f t="shared" si="2"/>
        <v>0.0009722222222222146</v>
      </c>
    </row>
    <row r="23" spans="1:6" ht="15.75" customHeight="1">
      <c r="A23" s="18"/>
      <c r="B23" s="13">
        <f t="shared" si="0"/>
        <v>0.04290509259259259</v>
      </c>
      <c r="C23" s="15">
        <v>0.04420138888888889</v>
      </c>
      <c r="D23" s="4" t="s">
        <v>13</v>
      </c>
      <c r="E23" s="7">
        <f t="shared" si="1"/>
        <v>0.0012962962962962954</v>
      </c>
      <c r="F23" s="11">
        <f t="shared" si="2"/>
      </c>
    </row>
    <row r="24" spans="1:6" ht="15.75" customHeight="1">
      <c r="A24" s="18"/>
      <c r="B24" s="13">
        <f t="shared" si="0"/>
        <v>0.04420138888888889</v>
      </c>
      <c r="C24" s="15">
        <v>0.04864583333333333</v>
      </c>
      <c r="D24" s="4" t="s">
        <v>15</v>
      </c>
      <c r="E24" s="7">
        <f t="shared" si="1"/>
      </c>
      <c r="F24" s="11">
        <f t="shared" si="2"/>
        <v>0.004444444444444445</v>
      </c>
    </row>
    <row r="25" spans="1:6" ht="15.75" customHeight="1">
      <c r="A25" s="18"/>
      <c r="B25" s="13">
        <f t="shared" si="0"/>
        <v>0.04864583333333333</v>
      </c>
      <c r="C25" s="15">
        <v>0.05106481481481481</v>
      </c>
      <c r="D25" s="4" t="s">
        <v>13</v>
      </c>
      <c r="E25" s="7">
        <f t="shared" si="1"/>
        <v>0.0024189814814814803</v>
      </c>
      <c r="F25" s="11">
        <f t="shared" si="2"/>
      </c>
    </row>
    <row r="26" spans="1:6" ht="15.75" customHeight="1">
      <c r="A26" s="18"/>
      <c r="B26" s="13">
        <f t="shared" si="0"/>
        <v>0.05106481481481481</v>
      </c>
      <c r="C26" s="15">
        <v>0.05319444444444444</v>
      </c>
      <c r="D26" s="4" t="s">
        <v>15</v>
      </c>
      <c r="E26" s="7">
        <f t="shared" si="1"/>
      </c>
      <c r="F26" s="11">
        <f t="shared" si="2"/>
        <v>0.002129629629629627</v>
      </c>
    </row>
    <row r="27" spans="1:6" ht="15.75" customHeight="1">
      <c r="A27" s="18"/>
      <c r="B27" s="13">
        <f t="shared" si="0"/>
        <v>0.05319444444444444</v>
      </c>
      <c r="C27" s="15">
        <v>0.05337962962962963</v>
      </c>
      <c r="D27" s="4" t="s">
        <v>13</v>
      </c>
      <c r="E27" s="7">
        <f t="shared" si="1"/>
        <v>0.000185185185185191</v>
      </c>
      <c r="F27" s="11">
        <f t="shared" si="2"/>
      </c>
    </row>
    <row r="28" spans="1:6" ht="15.75" customHeight="1">
      <c r="A28" s="18">
        <v>6</v>
      </c>
      <c r="B28" s="13">
        <f t="shared" si="0"/>
        <v>0.05337962962962963</v>
      </c>
      <c r="C28" s="15">
        <v>0.05347222222222222</v>
      </c>
      <c r="D28" s="4" t="s">
        <v>13</v>
      </c>
      <c r="E28" s="7">
        <f t="shared" si="1"/>
        <v>9.259259259258856E-05</v>
      </c>
      <c r="F28" s="11">
        <f t="shared" si="2"/>
      </c>
    </row>
    <row r="29" spans="1:6" ht="15.75" customHeight="1">
      <c r="A29" s="18" t="s">
        <v>14</v>
      </c>
      <c r="B29" s="13">
        <f t="shared" si="0"/>
        <v>0.05347222222222222</v>
      </c>
      <c r="C29" s="15">
        <v>0.05606481481481482</v>
      </c>
      <c r="D29" s="4" t="s">
        <v>13</v>
      </c>
      <c r="E29" s="7">
        <f t="shared" si="1"/>
        <v>0.0025925925925925977</v>
      </c>
      <c r="F29" s="11">
        <f t="shared" si="2"/>
      </c>
    </row>
    <row r="30" spans="1:6" ht="15.75" customHeight="1">
      <c r="A30" s="18">
        <v>7</v>
      </c>
      <c r="B30" s="13">
        <f t="shared" si="0"/>
        <v>0.05606481481481482</v>
      </c>
      <c r="C30" s="15">
        <v>0.056620370370370376</v>
      </c>
      <c r="D30" s="4" t="s">
        <v>15</v>
      </c>
      <c r="E30" s="7">
        <f t="shared" si="1"/>
      </c>
      <c r="F30" s="11">
        <f t="shared" si="2"/>
        <v>0.0005555555555555591</v>
      </c>
    </row>
    <row r="31" spans="1:6" ht="15.75" customHeight="1">
      <c r="A31" s="18" t="s">
        <v>14</v>
      </c>
      <c r="B31" s="13">
        <f t="shared" si="0"/>
        <v>0.056620370370370376</v>
      </c>
      <c r="C31" s="15">
        <v>0.05675925925925926</v>
      </c>
      <c r="D31" s="4" t="s">
        <v>13</v>
      </c>
      <c r="E31" s="7">
        <f t="shared" si="1"/>
        <v>0.00013888888888888284</v>
      </c>
      <c r="F31" s="11">
        <f t="shared" si="2"/>
      </c>
    </row>
    <row r="32" spans="1:6" ht="15.75" customHeight="1">
      <c r="A32" s="18">
        <v>8</v>
      </c>
      <c r="B32" s="13">
        <f t="shared" si="0"/>
        <v>0.05675925925925926</v>
      </c>
      <c r="C32" s="15">
        <v>0.08817129629629629</v>
      </c>
      <c r="D32" s="4" t="s">
        <v>15</v>
      </c>
      <c r="E32" s="7">
        <f t="shared" si="1"/>
      </c>
      <c r="F32" s="11">
        <f t="shared" si="2"/>
        <v>0.03141203703703703</v>
      </c>
    </row>
    <row r="33" spans="1:6" ht="15.75" customHeight="1">
      <c r="A33" s="18"/>
      <c r="B33" s="13">
        <f t="shared" si="0"/>
        <v>0.08817129629629629</v>
      </c>
      <c r="C33" s="15">
        <v>0.08986111111111111</v>
      </c>
      <c r="D33" s="4" t="s">
        <v>13</v>
      </c>
      <c r="E33" s="7">
        <f t="shared" si="1"/>
        <v>0.0016898148148148245</v>
      </c>
      <c r="F33" s="11">
        <f t="shared" si="2"/>
      </c>
    </row>
    <row r="34" spans="1:6" ht="15.75" customHeight="1">
      <c r="A34" s="18"/>
      <c r="B34" s="13">
        <f t="shared" si="0"/>
        <v>0.08986111111111111</v>
      </c>
      <c r="C34" s="15">
        <v>0.1401851851851852</v>
      </c>
      <c r="D34" s="4" t="s">
        <v>15</v>
      </c>
      <c r="E34" s="7">
        <f t="shared" si="1"/>
      </c>
      <c r="F34" s="11">
        <f t="shared" si="2"/>
        <v>0.05032407407407408</v>
      </c>
    </row>
    <row r="35" spans="1:6" ht="15.75" customHeight="1">
      <c r="A35" s="18" t="s">
        <v>14</v>
      </c>
      <c r="B35" s="13">
        <f t="shared" si="0"/>
        <v>0.1401851851851852</v>
      </c>
      <c r="C35" s="15">
        <v>0.14027777777777778</v>
      </c>
      <c r="D35" s="4" t="s">
        <v>13</v>
      </c>
      <c r="E35" s="7">
        <f t="shared" si="1"/>
        <v>9.259259259258856E-05</v>
      </c>
      <c r="F35" s="11">
        <f t="shared" si="2"/>
      </c>
    </row>
    <row r="36" spans="1:6" ht="15.75" customHeight="1">
      <c r="A36" s="18">
        <v>9</v>
      </c>
      <c r="B36" s="13">
        <f t="shared" si="0"/>
        <v>0.14027777777777778</v>
      </c>
      <c r="C36" s="15">
        <v>0.14041666666666666</v>
      </c>
      <c r="D36" s="4" t="s">
        <v>15</v>
      </c>
      <c r="E36" s="7">
        <f t="shared" si="1"/>
      </c>
      <c r="F36" s="11">
        <f t="shared" si="2"/>
        <v>0.00013888888888888284</v>
      </c>
    </row>
    <row r="37" spans="1:6" ht="15.75" customHeight="1">
      <c r="A37" s="18" t="s">
        <v>14</v>
      </c>
      <c r="B37" s="13">
        <f t="shared" si="0"/>
        <v>0.14041666666666666</v>
      </c>
      <c r="C37" s="15">
        <v>0.14048611111111112</v>
      </c>
      <c r="D37" s="4" t="s">
        <v>13</v>
      </c>
      <c r="E37" s="7">
        <f t="shared" si="1"/>
        <v>6.94444444444553E-05</v>
      </c>
      <c r="F37" s="11">
        <f t="shared" si="2"/>
      </c>
    </row>
    <row r="38" spans="1:6" ht="15.75" customHeight="1">
      <c r="A38" s="18">
        <v>10</v>
      </c>
      <c r="B38" s="13">
        <f t="shared" si="0"/>
        <v>0.14048611111111112</v>
      </c>
      <c r="C38" s="15">
        <v>0.14078703703703704</v>
      </c>
      <c r="D38" s="4" t="s">
        <v>15</v>
      </c>
      <c r="E38" s="7">
        <f t="shared" si="1"/>
      </c>
      <c r="F38" s="11">
        <f t="shared" si="2"/>
        <v>0.0003009259259259267</v>
      </c>
    </row>
    <row r="39" spans="1:6" ht="15.75" customHeight="1">
      <c r="A39" s="18" t="s">
        <v>14</v>
      </c>
      <c r="B39" s="13">
        <f t="shared" si="0"/>
        <v>0.14078703703703704</v>
      </c>
      <c r="C39" s="15">
        <v>0.14096064814814815</v>
      </c>
      <c r="D39" s="4" t="s">
        <v>13</v>
      </c>
      <c r="E39" s="7">
        <f t="shared" si="1"/>
        <v>0.0001736111111111105</v>
      </c>
      <c r="F39" s="11">
        <f t="shared" si="2"/>
      </c>
    </row>
    <row r="40" spans="1:6" ht="15.75" customHeight="1">
      <c r="A40" s="18">
        <v>11</v>
      </c>
      <c r="B40" s="13">
        <f t="shared" si="0"/>
        <v>0.14096064814814815</v>
      </c>
      <c r="C40" s="15">
        <v>0.1411689814814815</v>
      </c>
      <c r="D40" s="4" t="s">
        <v>15</v>
      </c>
      <c r="E40" s="7">
        <f t="shared" si="1"/>
      </c>
      <c r="F40" s="11">
        <f t="shared" si="2"/>
        <v>0.00020833333333333814</v>
      </c>
    </row>
    <row r="41" spans="1:6" ht="15.75" customHeight="1">
      <c r="A41" s="18" t="s">
        <v>14</v>
      </c>
      <c r="B41" s="13">
        <f t="shared" si="0"/>
        <v>0.1411689814814815</v>
      </c>
      <c r="C41" s="15">
        <v>0.1419675925925926</v>
      </c>
      <c r="D41" s="4" t="s">
        <v>13</v>
      </c>
      <c r="E41" s="7">
        <f t="shared" si="1"/>
        <v>0.0007986111111110972</v>
      </c>
      <c r="F41" s="11">
        <f t="shared" si="2"/>
      </c>
    </row>
    <row r="42" ht="15.75" customHeight="1"/>
    <row r="43" ht="15.75" customHeight="1" thickBot="1"/>
    <row r="44" spans="5:6" ht="15.75" customHeight="1" thickBot="1">
      <c r="E44" s="17" t="s">
        <v>8</v>
      </c>
      <c r="F44" s="17" t="s">
        <v>9</v>
      </c>
    </row>
    <row r="45" spans="5:6" ht="15.75" customHeight="1" thickBot="1">
      <c r="E45" s="17">
        <f>SUM(E6:E41)</f>
        <v>0.02202546296296297</v>
      </c>
      <c r="F45" s="17">
        <f>SUM(F6:F41)</f>
        <v>0.1196875</v>
      </c>
    </row>
    <row r="46" ht="15.75" customHeight="1" thickBot="1"/>
    <row r="47" spans="5:6" ht="15.75" customHeight="1" thickBot="1" thickTop="1">
      <c r="E47" s="20" t="s">
        <v>10</v>
      </c>
      <c r="F47" s="19">
        <f>E45+F45</f>
        <v>0.14171296296296299</v>
      </c>
    </row>
    <row r="48" ht="15.75" customHeight="1" thickTop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70" ht="15.75" customHeight="1"/>
    <row r="171" ht="15.75" customHeight="1"/>
    <row r="173" ht="15.75" customHeight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2002-04-24T16:57:13Z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