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<sst xmlns="http://schemas.openxmlformats.org/spreadsheetml/2006/main" count="60" uniqueCount="14">
  <si>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</si>
  <si>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</si>
  <si>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</si>
  <si>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</si>
  <si>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</si>
  <si>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</si>
  <si>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</si>
  <si>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</si>
  <si>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</si>
  <si>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</si>
  <si>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640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</si>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</sst>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1"/>
  <sheetViews>
    <sheetView tabSelected="1" workbookViewId="0" topLeftCell="A1">
      <selection activeCell="G42" sqref="G42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0.0007638888888888889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11</v>
      </c>
      <c r="B7" s="14">
        <f>C6</f>
        <v>0.0007638888888888889</v>
      </c>
      <c r="C7" s="16">
        <v>0.0008680555555555555</v>
      </c>
      <c r="D7" s="4" t="s">
        <v>12</v>
      </c>
      <c r="E7" s="8">
        <f>IF(D7="W",(C7-B7),"")</f>
        <v>0.00010416666666666658</v>
      </c>
      <c r="F7" s="12">
        <f aca="true" t="shared" si="0" ref="F7:F44">IF(D7="C",(C7-B7),"")</f>
      </c>
    </row>
    <row r="8" spans="1:6" ht="15.75" customHeight="1">
      <c r="A8" s="20">
        <v>1</v>
      </c>
      <c r="B8" s="14">
        <f aca="true" t="shared" si="1" ref="B8:B44">C7</f>
        <v>0.0008680555555555555</v>
      </c>
      <c r="C8" s="16">
        <v>0.0008912037037037036</v>
      </c>
      <c r="D8" s="4" t="s">
        <v>12</v>
      </c>
      <c r="E8" s="8">
        <f>IF(D8="W",(C8-B8),"")</f>
        <v>2.3148148148148117E-05</v>
      </c>
      <c r="F8" s="12">
        <f t="shared" si="0"/>
      </c>
    </row>
    <row r="9" spans="1:6" ht="15.75" customHeight="1">
      <c r="A9" s="20" t="s">
        <v>11</v>
      </c>
      <c r="B9" s="14">
        <f t="shared" si="1"/>
        <v>0.0008912037037037036</v>
      </c>
      <c r="C9" s="16">
        <v>0.0021527777777777778</v>
      </c>
      <c r="D9" s="4" t="s">
        <v>12</v>
      </c>
      <c r="E9" s="8">
        <f>IF(D9="W",(C9-B9),"")</f>
        <v>0.0012615740740740742</v>
      </c>
      <c r="F9" s="12">
        <f t="shared" si="0"/>
      </c>
    </row>
    <row r="10" spans="1:6" ht="15.75" customHeight="1">
      <c r="A10" s="20">
        <v>2</v>
      </c>
      <c r="B10" s="14">
        <f t="shared" si="1"/>
        <v>0.0021527777777777778</v>
      </c>
      <c r="C10" s="16">
        <v>0.002546296296296296</v>
      </c>
      <c r="D10" s="4" t="s">
        <v>13</v>
      </c>
      <c r="E10" s="8">
        <f>IF(D10="W",(C10-B10),"")</f>
      </c>
      <c r="F10" s="12">
        <f t="shared" si="0"/>
        <v>0.0003935185185185183</v>
      </c>
    </row>
    <row r="11" spans="1:6" ht="15.75" customHeight="1">
      <c r="A11" s="20" t="s">
        <v>11</v>
      </c>
      <c r="B11" s="14">
        <f t="shared" si="1"/>
        <v>0.002546296296296296</v>
      </c>
      <c r="C11" s="16">
        <v>0.0026388888888888885</v>
      </c>
      <c r="D11" s="4" t="s">
        <v>12</v>
      </c>
      <c r="E11" s="8">
        <f aca="true" t="shared" si="2" ref="E11:E44">IF(D11="W",(C11-B11),"")</f>
        <v>9.259259259259247E-05</v>
      </c>
      <c r="F11" s="12">
        <f t="shared" si="0"/>
      </c>
    </row>
    <row r="12" spans="1:6" ht="15.75" customHeight="1">
      <c r="A12" s="20">
        <v>3</v>
      </c>
      <c r="B12" s="14">
        <f t="shared" si="1"/>
        <v>0.0026388888888888885</v>
      </c>
      <c r="C12" s="16">
        <v>0.010405092592592593</v>
      </c>
      <c r="D12" s="4" t="s">
        <v>13</v>
      </c>
      <c r="E12" s="8">
        <f t="shared" si="2"/>
      </c>
      <c r="F12" s="12">
        <f t="shared" si="0"/>
        <v>0.007766203703703704</v>
      </c>
    </row>
    <row r="13" spans="1:6" ht="15.75" customHeight="1">
      <c r="A13" s="20"/>
      <c r="B13" s="14">
        <f t="shared" si="1"/>
        <v>0.010405092592592593</v>
      </c>
      <c r="C13" s="16">
        <v>0.01091435185185185</v>
      </c>
      <c r="D13" s="4" t="s">
        <v>12</v>
      </c>
      <c r="E13" s="8">
        <f t="shared" si="2"/>
        <v>0.0005092592592592579</v>
      </c>
      <c r="F13" s="12">
        <f t="shared" si="0"/>
      </c>
    </row>
    <row r="14" spans="1:6" ht="15.75" customHeight="1">
      <c r="A14" s="20"/>
      <c r="B14" s="14">
        <f t="shared" si="1"/>
        <v>0.01091435185185185</v>
      </c>
      <c r="C14" s="16">
        <v>0.032164351851851854</v>
      </c>
      <c r="D14" s="4" t="s">
        <v>13</v>
      </c>
      <c r="E14" s="8">
        <f t="shared" si="2"/>
      </c>
      <c r="F14" s="12">
        <f t="shared" si="0"/>
        <v>0.021250000000000005</v>
      </c>
    </row>
    <row r="15" spans="1:6" ht="15.75" customHeight="1">
      <c r="A15" s="20"/>
      <c r="B15" s="14">
        <f t="shared" si="1"/>
        <v>0.032164351851851854</v>
      </c>
      <c r="C15" s="16">
        <v>0.03274305555555555</v>
      </c>
      <c r="D15" s="4" t="s">
        <v>12</v>
      </c>
      <c r="E15" s="8">
        <f t="shared" si="2"/>
        <v>0.0005787037037036993</v>
      </c>
      <c r="F15" s="12">
        <f t="shared" si="0"/>
      </c>
    </row>
    <row r="16" spans="1:6" ht="15.75" customHeight="1">
      <c r="A16" s="20"/>
      <c r="B16" s="14">
        <f>C15</f>
        <v>0.03274305555555555</v>
      </c>
      <c r="C16" s="16">
        <v>0.053391203703703705</v>
      </c>
      <c r="D16" s="4" t="s">
        <v>13</v>
      </c>
      <c r="E16" s="8">
        <f t="shared" si="2"/>
      </c>
      <c r="F16" s="12">
        <f t="shared" si="0"/>
        <v>0.02064814814814815</v>
      </c>
    </row>
    <row r="17" spans="1:6" ht="15.75" customHeight="1">
      <c r="A17" s="20">
        <v>4</v>
      </c>
      <c r="B17" s="14">
        <f t="shared" si="1"/>
        <v>0.053391203703703705</v>
      </c>
      <c r="C17" s="16">
        <v>0.054050925925925926</v>
      </c>
      <c r="D17" s="4" t="s">
        <v>13</v>
      </c>
      <c r="E17" s="8">
        <f t="shared" si="2"/>
      </c>
      <c r="F17" s="12">
        <f t="shared" si="0"/>
        <v>0.0006597222222222213</v>
      </c>
    </row>
    <row r="18" spans="1:6" ht="15.75" customHeight="1">
      <c r="A18" s="20" t="s">
        <v>11</v>
      </c>
      <c r="B18" s="14">
        <f t="shared" si="1"/>
        <v>0.054050925925925926</v>
      </c>
      <c r="C18" s="16">
        <v>0.054537037037037044</v>
      </c>
      <c r="D18" s="4" t="s">
        <v>12</v>
      </c>
      <c r="E18" s="8">
        <f t="shared" si="2"/>
        <v>0.0004861111111111177</v>
      </c>
      <c r="F18" s="12">
        <f t="shared" si="0"/>
      </c>
    </row>
    <row r="19" spans="1:6" ht="15.75" customHeight="1">
      <c r="A19" s="20">
        <v>5</v>
      </c>
      <c r="B19" s="14">
        <f t="shared" si="1"/>
        <v>0.054537037037037044</v>
      </c>
      <c r="C19" s="16">
        <v>0.06782407407407408</v>
      </c>
      <c r="D19" s="4" t="s">
        <v>13</v>
      </c>
      <c r="E19" s="8">
        <f t="shared" si="2"/>
      </c>
      <c r="F19" s="12">
        <f t="shared" si="0"/>
        <v>0.013287037037037035</v>
      </c>
    </row>
    <row r="20" spans="1:6" ht="15.75" customHeight="1">
      <c r="A20" s="20"/>
      <c r="B20" s="14">
        <f t="shared" si="1"/>
        <v>0.06782407407407408</v>
      </c>
      <c r="C20" s="16">
        <v>0.06799768518518519</v>
      </c>
      <c r="D20" s="4" t="s">
        <v>12</v>
      </c>
      <c r="E20" s="8">
        <f t="shared" si="2"/>
        <v>0.0001736111111111105</v>
      </c>
      <c r="F20" s="12">
        <f t="shared" si="0"/>
      </c>
    </row>
    <row r="21" spans="1:6" ht="15.75" customHeight="1">
      <c r="A21" s="20"/>
      <c r="B21" s="14">
        <f t="shared" si="1"/>
        <v>0.06799768518518519</v>
      </c>
      <c r="C21" s="16">
        <v>0.07476851851851851</v>
      </c>
      <c r="D21" s="4" t="s">
        <v>13</v>
      </c>
      <c r="E21" s="8">
        <f t="shared" si="2"/>
      </c>
      <c r="F21" s="12">
        <f t="shared" si="0"/>
        <v>0.006770833333333323</v>
      </c>
    </row>
    <row r="22" spans="1:6" ht="15.75" customHeight="1">
      <c r="A22" s="20" t="s">
        <v>11</v>
      </c>
      <c r="B22" s="14">
        <f t="shared" si="1"/>
        <v>0.07476851851851851</v>
      </c>
      <c r="C22" s="16">
        <v>0.0777662037037037</v>
      </c>
      <c r="D22" s="4" t="s">
        <v>12</v>
      </c>
      <c r="E22" s="8">
        <f t="shared" si="2"/>
        <v>0.0029976851851851866</v>
      </c>
      <c r="F22" s="12">
        <f t="shared" si="0"/>
      </c>
    </row>
    <row r="23" spans="1:6" ht="15.75" customHeight="1">
      <c r="A23" s="20">
        <v>6</v>
      </c>
      <c r="B23" s="14">
        <f t="shared" si="1"/>
        <v>0.0777662037037037</v>
      </c>
      <c r="C23" s="16">
        <v>0.0819212962962963</v>
      </c>
      <c r="D23" s="4" t="s">
        <v>13</v>
      </c>
      <c r="E23" s="8">
        <f t="shared" si="2"/>
      </c>
      <c r="F23" s="12">
        <f t="shared" si="0"/>
        <v>0.004155092592592599</v>
      </c>
    </row>
    <row r="24" spans="1:6" ht="15.75" customHeight="1">
      <c r="A24" s="20"/>
      <c r="B24" s="14">
        <f t="shared" si="1"/>
        <v>0.0819212962962963</v>
      </c>
      <c r="C24" s="16">
        <v>0.08208333333333334</v>
      </c>
      <c r="D24" s="4" t="s">
        <v>12</v>
      </c>
      <c r="E24" s="8">
        <f t="shared" si="2"/>
        <v>0.00016203703703704386</v>
      </c>
      <c r="F24" s="12">
        <f t="shared" si="0"/>
      </c>
    </row>
    <row r="25" spans="1:6" ht="15.75" customHeight="1">
      <c r="A25" s="20"/>
      <c r="B25" s="14">
        <f t="shared" si="1"/>
        <v>0.08208333333333334</v>
      </c>
      <c r="C25" s="16">
        <v>0.08694444444444445</v>
      </c>
      <c r="D25" s="4" t="s">
        <v>13</v>
      </c>
      <c r="E25" s="8">
        <f t="shared" si="2"/>
      </c>
      <c r="F25" s="12">
        <f t="shared" si="0"/>
        <v>0.004861111111111108</v>
      </c>
    </row>
    <row r="26" spans="1:6" ht="15.75" customHeight="1">
      <c r="A26" s="20"/>
      <c r="B26" s="14">
        <f t="shared" si="1"/>
        <v>0.08694444444444445</v>
      </c>
      <c r="C26" s="16">
        <v>0.08761574074074074</v>
      </c>
      <c r="D26" s="4" t="s">
        <v>12</v>
      </c>
      <c r="E26" s="8">
        <f t="shared" si="2"/>
        <v>0.0006712962962962948</v>
      </c>
      <c r="F26" s="12">
        <f t="shared" si="0"/>
      </c>
    </row>
    <row r="27" spans="1:6" ht="15.75" customHeight="1">
      <c r="A27" s="20"/>
      <c r="B27" s="14">
        <f t="shared" si="1"/>
        <v>0.08761574074074074</v>
      </c>
      <c r="C27" s="16">
        <v>0.08945601851851852</v>
      </c>
      <c r="D27" s="4" t="s">
        <v>13</v>
      </c>
      <c r="E27" s="8">
        <f t="shared" si="2"/>
      </c>
      <c r="F27" s="12">
        <f t="shared" si="0"/>
        <v>0.001840277777777774</v>
      </c>
    </row>
    <row r="28" spans="1:6" ht="15.75" customHeight="1">
      <c r="A28" s="20">
        <v>7</v>
      </c>
      <c r="B28" s="14">
        <f t="shared" si="1"/>
        <v>0.08945601851851852</v>
      </c>
      <c r="C28" s="16">
        <v>0.09806712962962964</v>
      </c>
      <c r="D28" s="4" t="s">
        <v>13</v>
      </c>
      <c r="E28" s="8">
        <f t="shared" si="2"/>
      </c>
      <c r="F28" s="12">
        <f t="shared" si="0"/>
        <v>0.008611111111111125</v>
      </c>
    </row>
    <row r="29" spans="1:6" ht="15.75" customHeight="1">
      <c r="A29" s="20" t="s">
        <v>11</v>
      </c>
      <c r="B29" s="14">
        <f t="shared" si="1"/>
        <v>0.09806712962962964</v>
      </c>
      <c r="C29" s="16">
        <v>0.0983101851851852</v>
      </c>
      <c r="D29" s="4" t="s">
        <v>12</v>
      </c>
      <c r="E29" s="8">
        <f t="shared" si="2"/>
        <v>0.00024305555555555192</v>
      </c>
      <c r="F29" s="12">
        <f t="shared" si="0"/>
      </c>
    </row>
    <row r="30" spans="1:6" ht="15.75" customHeight="1">
      <c r="A30" s="20">
        <v>8</v>
      </c>
      <c r="B30" s="14">
        <f t="shared" si="1"/>
        <v>0.0983101851851852</v>
      </c>
      <c r="C30" s="16">
        <v>0.09847222222222222</v>
      </c>
      <c r="D30" s="4" t="s">
        <v>13</v>
      </c>
      <c r="E30" s="8">
        <f t="shared" si="2"/>
      </c>
      <c r="F30" s="12">
        <f t="shared" si="0"/>
        <v>0.00016203703703702999</v>
      </c>
    </row>
    <row r="31" spans="1:6" ht="15.75" customHeight="1">
      <c r="A31" s="20" t="s">
        <v>11</v>
      </c>
      <c r="B31" s="14">
        <f t="shared" si="1"/>
        <v>0.09847222222222222</v>
      </c>
      <c r="C31" s="16">
        <v>0.09871527777777778</v>
      </c>
      <c r="D31" s="4" t="s">
        <v>12</v>
      </c>
      <c r="E31" s="8">
        <f t="shared" si="2"/>
        <v>0.00024305555555555192</v>
      </c>
      <c r="F31" s="12">
        <f t="shared" si="0"/>
      </c>
    </row>
    <row r="32" spans="1:6" ht="15.75" customHeight="1">
      <c r="A32" s="20">
        <v>9</v>
      </c>
      <c r="B32" s="14">
        <f t="shared" si="1"/>
        <v>0.09871527777777778</v>
      </c>
      <c r="C32" s="16">
        <v>0.11859953703703703</v>
      </c>
      <c r="D32" s="4" t="s">
        <v>12</v>
      </c>
      <c r="E32" s="8">
        <f t="shared" si="2"/>
        <v>0.019884259259259254</v>
      </c>
      <c r="F32" s="12">
        <f t="shared" si="0"/>
      </c>
    </row>
    <row r="33" spans="1:6" ht="15.75" customHeight="1">
      <c r="A33" s="20" t="s">
        <v>11</v>
      </c>
      <c r="B33" s="14">
        <f t="shared" si="1"/>
        <v>0.11859953703703703</v>
      </c>
      <c r="C33" s="16">
        <v>0.11877314814814814</v>
      </c>
      <c r="D33" s="4" t="s">
        <v>12</v>
      </c>
      <c r="E33" s="8">
        <f t="shared" si="2"/>
        <v>0.0001736111111111105</v>
      </c>
      <c r="F33" s="12">
        <f t="shared" si="0"/>
      </c>
    </row>
    <row r="34" spans="1:6" ht="15.75" customHeight="1">
      <c r="A34" s="20">
        <v>10</v>
      </c>
      <c r="B34" s="14">
        <f t="shared" si="1"/>
        <v>0.11877314814814814</v>
      </c>
      <c r="C34" s="16">
        <v>0.11893518518518519</v>
      </c>
      <c r="D34" s="4" t="s">
        <v>13</v>
      </c>
      <c r="E34" s="8">
        <f t="shared" si="2"/>
      </c>
      <c r="F34" s="12">
        <f t="shared" si="0"/>
        <v>0.00016203703703704386</v>
      </c>
    </row>
    <row r="35" spans="1:6" ht="15.75" customHeight="1">
      <c r="A35" s="20" t="s">
        <v>11</v>
      </c>
      <c r="B35" s="14">
        <f t="shared" si="1"/>
        <v>0.11893518518518519</v>
      </c>
      <c r="C35" s="16">
        <v>0.11917824074074074</v>
      </c>
      <c r="D35" s="4" t="s">
        <v>12</v>
      </c>
      <c r="E35" s="8">
        <f t="shared" si="2"/>
        <v>0.00024305555555555192</v>
      </c>
      <c r="F35" s="12">
        <f t="shared" si="0"/>
      </c>
    </row>
    <row r="36" spans="1:6" ht="15.75" customHeight="1">
      <c r="A36" s="20">
        <v>11</v>
      </c>
      <c r="B36" s="14">
        <f t="shared" si="1"/>
        <v>0.11917824074074074</v>
      </c>
      <c r="C36" s="16">
        <v>0.1279976851851852</v>
      </c>
      <c r="D36" s="4" t="s">
        <v>13</v>
      </c>
      <c r="E36" s="8">
        <f t="shared" si="2"/>
      </c>
      <c r="F36" s="12">
        <f t="shared" si="0"/>
        <v>0.008819444444444463</v>
      </c>
    </row>
    <row r="37" spans="1:6" ht="15.75" customHeight="1">
      <c r="A37" s="20"/>
      <c r="B37" s="14">
        <f t="shared" si="1"/>
        <v>0.1279976851851852</v>
      </c>
      <c r="C37" s="16">
        <v>0.1284375</v>
      </c>
      <c r="D37" s="4" t="s">
        <v>12</v>
      </c>
      <c r="E37" s="8">
        <f t="shared" si="2"/>
        <v>0.00043981481481480955</v>
      </c>
      <c r="F37" s="12">
        <f t="shared" si="0"/>
      </c>
    </row>
    <row r="38" spans="1:6" ht="15.75" customHeight="1">
      <c r="A38" s="20"/>
      <c r="B38" s="14">
        <f t="shared" si="1"/>
        <v>0.1284375</v>
      </c>
      <c r="C38" s="16">
        <v>0.1398148148148148</v>
      </c>
      <c r="D38" s="4" t="s">
        <v>13</v>
      </c>
      <c r="E38" s="8">
        <f t="shared" si="2"/>
      </c>
      <c r="F38" s="12">
        <f t="shared" si="0"/>
        <v>0.011377314814814798</v>
      </c>
    </row>
    <row r="39" spans="1:6" ht="15.75" customHeight="1">
      <c r="A39" s="20"/>
      <c r="B39" s="14">
        <f t="shared" si="1"/>
        <v>0.1398148148148148</v>
      </c>
      <c r="C39" s="16">
        <v>0.14162037037037037</v>
      </c>
      <c r="D39" s="4" t="s">
        <v>12</v>
      </c>
      <c r="E39" s="8">
        <f t="shared" si="2"/>
        <v>0.0018055555555555602</v>
      </c>
      <c r="F39" s="12">
        <f t="shared" si="0"/>
      </c>
    </row>
    <row r="40" spans="1:6" ht="15.75" customHeight="1">
      <c r="A40" s="20"/>
      <c r="B40" s="14">
        <f t="shared" si="1"/>
        <v>0.14162037037037037</v>
      </c>
      <c r="C40" s="16">
        <v>0.1420486111111111</v>
      </c>
      <c r="D40" s="4" t="s">
        <v>13</v>
      </c>
      <c r="E40" s="8">
        <f t="shared" si="2"/>
      </c>
      <c r="F40" s="12">
        <f t="shared" si="0"/>
        <v>0.0004282407407407429</v>
      </c>
    </row>
    <row r="41" spans="1:6" ht="15.75" customHeight="1">
      <c r="A41" s="20" t="s">
        <v>11</v>
      </c>
      <c r="B41" s="14">
        <f t="shared" si="1"/>
        <v>0.1420486111111111</v>
      </c>
      <c r="C41" s="16">
        <v>0.14243055555555556</v>
      </c>
      <c r="D41" s="4" t="s">
        <v>12</v>
      </c>
      <c r="E41" s="8">
        <f t="shared" si="2"/>
        <v>0.00038194444444444864</v>
      </c>
      <c r="F41" s="12">
        <f t="shared" si="0"/>
      </c>
    </row>
    <row r="42" spans="1:6" ht="15.75" customHeight="1">
      <c r="A42" s="20">
        <v>12</v>
      </c>
      <c r="B42" s="14">
        <f t="shared" si="1"/>
        <v>0.14243055555555556</v>
      </c>
      <c r="C42" s="16">
        <v>0.14278935185185185</v>
      </c>
      <c r="D42" s="4" t="s">
        <v>13</v>
      </c>
      <c r="E42" s="8">
        <f t="shared" si="2"/>
      </c>
      <c r="F42" s="12">
        <f t="shared" si="0"/>
        <v>0.0003587962962962876</v>
      </c>
    </row>
    <row r="43" spans="1:6" ht="15.75" customHeight="1">
      <c r="A43" s="20"/>
      <c r="B43" s="14">
        <f t="shared" si="1"/>
        <v>0.14278935185185185</v>
      </c>
      <c r="C43" s="16">
        <v>0.1428472222222222</v>
      </c>
      <c r="D43" s="4" t="s">
        <v>12</v>
      </c>
      <c r="E43" s="8">
        <f t="shared" si="2"/>
        <v>5.787037037036091E-05</v>
      </c>
      <c r="F43" s="12">
        <f t="shared" si="0"/>
      </c>
    </row>
    <row r="44" spans="1:6" ht="15.75" customHeight="1">
      <c r="A44" s="20" t="s">
        <v>11</v>
      </c>
      <c r="B44" s="14">
        <f t="shared" si="1"/>
        <v>0.1428472222222222</v>
      </c>
      <c r="C44" s="16">
        <v>0.14355324074074075</v>
      </c>
      <c r="D44" s="4" t="s">
        <v>12</v>
      </c>
      <c r="E44" s="8">
        <f t="shared" si="2"/>
        <v>0.0007060185185185364</v>
      </c>
      <c r="F44" s="12">
        <f t="shared" si="0"/>
      </c>
    </row>
    <row r="45" spans="1:6" ht="15.75" customHeight="1" thickBot="1">
      <c r="A45" s="21"/>
      <c r="B45" s="25"/>
      <c r="C45" s="17"/>
      <c r="D45" s="5"/>
      <c r="E45" s="26"/>
      <c r="F45" s="27"/>
    </row>
    <row r="47" ht="13.5" thickBot="1"/>
    <row r="48" spans="5:6" ht="15.75" customHeight="1" thickBot="1">
      <c r="E48" s="19" t="s">
        <v>7</v>
      </c>
      <c r="F48" s="19" t="s">
        <v>8</v>
      </c>
    </row>
    <row r="49" spans="5:6" ht="15.75" customHeight="1" thickBot="1">
      <c r="E49" s="19">
        <f>SUM(E6:E45)</f>
        <v>0.031238425925925926</v>
      </c>
      <c r="F49" s="19">
        <f>SUM(F6:F45)</f>
        <v>0.11155092592592593</v>
      </c>
    </row>
    <row r="50" ht="13.5" thickBot="1"/>
    <row r="51" spans="5:6" ht="15.75" customHeight="1" thickBot="1" thickTop="1">
      <c r="E51" s="23" t="s">
        <v>9</v>
      </c>
      <c r="F51" s="22">
        <f>E49+F49</f>
        <v>0.14278935185185185</v>
      </c>
    </row>
    <row r="52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