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<sst xmlns="http://schemas.openxmlformats.org/spreadsheetml/2006/main" count="37" uniqueCount="15">
  <si>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</si>
  <si>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</si>
  <si>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</si>
  <si>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</si>
  <si>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</si>
  <si>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</si>
  <si>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</si>
  <si>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</si>
  <si>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</si>
  <si>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</si>
  <si>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</si>
  <si>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648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</si>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</sst>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8">
      <selection activeCell="D25" sqref="D25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/>
      <c r="B6" s="14"/>
      <c r="C6" s="16"/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v>0.0004050925925925926</v>
      </c>
      <c r="C7" s="16">
        <v>0.016342592592592593</v>
      </c>
      <c r="D7" s="4" t="s">
        <v>13</v>
      </c>
      <c r="E7" s="8">
        <f>IF(D7="W",(C7-B7),"")</f>
        <v>0.0159375</v>
      </c>
      <c r="F7" s="12">
        <f aca="true" t="shared" si="0" ref="F7:F26">IF(D7="C",(C7-B7),"")</f>
      </c>
    </row>
    <row r="8" spans="1:6" ht="15.75" customHeight="1">
      <c r="A8" s="20">
        <v>1</v>
      </c>
      <c r="B8" s="14">
        <f aca="true" t="shared" si="1" ref="B8:B26">C7</f>
        <v>0.016342592592592593</v>
      </c>
      <c r="C8" s="16">
        <v>0.017719907407407406</v>
      </c>
      <c r="D8" s="4" t="s">
        <v>14</v>
      </c>
      <c r="E8" s="8">
        <f>IF(D8="W",(C8-B8),"")</f>
      </c>
      <c r="F8" s="12">
        <f t="shared" si="0"/>
        <v>0.0013773148148148139</v>
      </c>
    </row>
    <row r="9" spans="1:6" ht="15.75" customHeight="1">
      <c r="A9" s="20">
        <v>2</v>
      </c>
      <c r="B9" s="14">
        <f t="shared" si="1"/>
        <v>0.017719907407407406</v>
      </c>
      <c r="C9" s="16">
        <v>0.020277777777777777</v>
      </c>
      <c r="D9" s="4" t="s">
        <v>14</v>
      </c>
      <c r="E9" s="8">
        <f>IF(D9="W",(C9-B9),"")</f>
      </c>
      <c r="F9" s="12">
        <f t="shared" si="0"/>
        <v>0.00255787037037037</v>
      </c>
    </row>
    <row r="10" spans="1:6" ht="15.75" customHeight="1">
      <c r="A10" s="20" t="s">
        <v>12</v>
      </c>
      <c r="B10" s="14">
        <f t="shared" si="1"/>
        <v>0.020277777777777777</v>
      </c>
      <c r="C10" s="16">
        <v>0.022048611111111113</v>
      </c>
      <c r="D10" s="4" t="s">
        <v>13</v>
      </c>
      <c r="E10" s="8">
        <f>IF(D10="W",(C10-B10),"")</f>
        <v>0.001770833333333336</v>
      </c>
      <c r="F10" s="12">
        <f t="shared" si="0"/>
      </c>
    </row>
    <row r="11" spans="1:6" ht="15.75" customHeight="1">
      <c r="A11" s="20">
        <v>3</v>
      </c>
      <c r="B11" s="14">
        <f t="shared" si="1"/>
        <v>0.022048611111111113</v>
      </c>
      <c r="C11" s="16">
        <v>0.022094907407407407</v>
      </c>
      <c r="D11" s="4" t="s">
        <v>14</v>
      </c>
      <c r="E11" s="8">
        <f aca="true" t="shared" si="2" ref="E11:E26">IF(D11="W",(C11-B11),"")</f>
      </c>
      <c r="F11" s="12">
        <f t="shared" si="0"/>
        <v>4.629629629629428E-05</v>
      </c>
    </row>
    <row r="12" spans="1:6" ht="15.75" customHeight="1">
      <c r="A12" s="20" t="s">
        <v>12</v>
      </c>
      <c r="B12" s="14">
        <f t="shared" si="1"/>
        <v>0.022094907407407407</v>
      </c>
      <c r="C12" s="16">
        <v>0.02378472222222222</v>
      </c>
      <c r="D12" s="4" t="s">
        <v>13</v>
      </c>
      <c r="E12" s="8">
        <f t="shared" si="2"/>
        <v>0.0016898148148148141</v>
      </c>
      <c r="F12" s="12">
        <f t="shared" si="0"/>
      </c>
    </row>
    <row r="13" spans="1:6" ht="15.75" customHeight="1">
      <c r="A13" s="20">
        <v>4</v>
      </c>
      <c r="B13" s="14">
        <f t="shared" si="1"/>
        <v>0.02378472222222222</v>
      </c>
      <c r="C13" s="16">
        <v>0.04792824074074074</v>
      </c>
      <c r="D13" s="4" t="s">
        <v>14</v>
      </c>
      <c r="E13" s="8">
        <f t="shared" si="2"/>
      </c>
      <c r="F13" s="12">
        <f t="shared" si="0"/>
        <v>0.024143518518518516</v>
      </c>
    </row>
    <row r="14" spans="1:6" ht="15.75" customHeight="1">
      <c r="A14" s="20"/>
      <c r="B14" s="14">
        <f t="shared" si="1"/>
        <v>0.04792824074074074</v>
      </c>
      <c r="C14" s="16">
        <v>0.06541666666666666</v>
      </c>
      <c r="D14" s="4" t="s">
        <v>13</v>
      </c>
      <c r="E14" s="8">
        <f t="shared" si="2"/>
        <v>0.017488425925925928</v>
      </c>
      <c r="F14" s="12">
        <f t="shared" si="0"/>
      </c>
    </row>
    <row r="15" spans="1:6" ht="15.75" customHeight="1">
      <c r="A15" s="20"/>
      <c r="B15" s="14">
        <f t="shared" si="1"/>
        <v>0.06541666666666666</v>
      </c>
      <c r="C15" s="16">
        <v>0.08432870370370371</v>
      </c>
      <c r="D15" s="4" t="s">
        <v>14</v>
      </c>
      <c r="E15" s="8">
        <f t="shared" si="2"/>
      </c>
      <c r="F15" s="12">
        <f t="shared" si="0"/>
        <v>0.018912037037037047</v>
      </c>
    </row>
    <row r="16" spans="1:6" ht="15.75" customHeight="1">
      <c r="A16" s="20"/>
      <c r="B16" s="14">
        <f t="shared" si="1"/>
        <v>0.08432870370370371</v>
      </c>
      <c r="C16" s="16">
        <v>0.08866898148148149</v>
      </c>
      <c r="D16" s="4" t="s">
        <v>13</v>
      </c>
      <c r="E16" s="8">
        <f t="shared" si="2"/>
        <v>0.004340277777777776</v>
      </c>
      <c r="F16" s="12">
        <f t="shared" si="0"/>
      </c>
    </row>
    <row r="17" spans="1:6" ht="15.75" customHeight="1">
      <c r="A17" s="20"/>
      <c r="B17" s="14">
        <f t="shared" si="1"/>
        <v>0.08866898148148149</v>
      </c>
      <c r="C17" s="16">
        <v>0.09358796296296296</v>
      </c>
      <c r="D17" s="4" t="s">
        <v>14</v>
      </c>
      <c r="E17" s="8">
        <f t="shared" si="2"/>
      </c>
      <c r="F17" s="12">
        <f t="shared" si="0"/>
        <v>0.004918981481481469</v>
      </c>
    </row>
    <row r="18" spans="1:6" ht="15.75" customHeight="1">
      <c r="A18" s="20"/>
      <c r="B18" s="14">
        <f t="shared" si="1"/>
        <v>0.09358796296296296</v>
      </c>
      <c r="C18" s="16">
        <v>0.09414351851851853</v>
      </c>
      <c r="D18" s="4" t="s">
        <v>13</v>
      </c>
      <c r="E18" s="8">
        <f t="shared" si="2"/>
        <v>0.000555555555555573</v>
      </c>
      <c r="F18" s="12">
        <f t="shared" si="0"/>
      </c>
    </row>
    <row r="19" spans="1:6" ht="15.75" customHeight="1">
      <c r="A19" s="20"/>
      <c r="B19" s="14">
        <f t="shared" si="1"/>
        <v>0.09414351851851853</v>
      </c>
      <c r="C19" s="16">
        <v>0.10616898148148148</v>
      </c>
      <c r="D19" s="4" t="s">
        <v>14</v>
      </c>
      <c r="E19" s="8">
        <f t="shared" si="2"/>
      </c>
      <c r="F19" s="12">
        <f t="shared" si="0"/>
        <v>0.012025462962962946</v>
      </c>
    </row>
    <row r="20" spans="1:6" ht="15.75" customHeight="1">
      <c r="A20" s="20"/>
      <c r="B20" s="14">
        <f t="shared" si="1"/>
        <v>0.10616898148148148</v>
      </c>
      <c r="C20" s="16">
        <v>0.10659722222222223</v>
      </c>
      <c r="D20" s="4" t="s">
        <v>13</v>
      </c>
      <c r="E20" s="8">
        <f t="shared" si="2"/>
        <v>0.0004282407407407568</v>
      </c>
      <c r="F20" s="12">
        <f t="shared" si="0"/>
      </c>
    </row>
    <row r="21" spans="1:6" ht="15.75" customHeight="1">
      <c r="A21" s="20"/>
      <c r="B21" s="14">
        <f t="shared" si="1"/>
        <v>0.10659722222222223</v>
      </c>
      <c r="C21" s="16">
        <v>0.1210648148148148</v>
      </c>
      <c r="D21" s="4" t="s">
        <v>14</v>
      </c>
      <c r="E21" s="8">
        <f t="shared" si="2"/>
      </c>
      <c r="F21" s="12">
        <f t="shared" si="0"/>
        <v>0.014467592592592574</v>
      </c>
    </row>
    <row r="22" spans="1:6" ht="15.75" customHeight="1">
      <c r="A22" s="20"/>
      <c r="B22" s="14">
        <f t="shared" si="1"/>
        <v>0.1210648148148148</v>
      </c>
      <c r="C22" s="16">
        <v>0.12129629629629629</v>
      </c>
      <c r="D22" s="4" t="s">
        <v>13</v>
      </c>
      <c r="E22" s="8">
        <f t="shared" si="2"/>
        <v>0.00023148148148148529</v>
      </c>
      <c r="F22" s="12">
        <f t="shared" si="0"/>
      </c>
    </row>
    <row r="23" spans="1:6" ht="15.75" customHeight="1">
      <c r="A23" s="20"/>
      <c r="B23" s="14">
        <f t="shared" si="1"/>
        <v>0.12129629629629629</v>
      </c>
      <c r="C23" s="16">
        <v>0.16815972222222222</v>
      </c>
      <c r="D23" s="4" t="s">
        <v>14</v>
      </c>
      <c r="E23" s="8">
        <f t="shared" si="2"/>
      </c>
      <c r="F23" s="12">
        <f t="shared" si="0"/>
        <v>0.04686342592592593</v>
      </c>
    </row>
    <row r="24" spans="1:6" ht="15.75" customHeight="1">
      <c r="A24" s="20" t="s">
        <v>12</v>
      </c>
      <c r="B24" s="14">
        <f t="shared" si="1"/>
        <v>0.16815972222222222</v>
      </c>
      <c r="C24" s="16">
        <v>0.16848379629629628</v>
      </c>
      <c r="D24" s="4" t="s">
        <v>13</v>
      </c>
      <c r="E24" s="8">
        <f t="shared" si="2"/>
        <v>0.00032407407407405997</v>
      </c>
      <c r="F24" s="12">
        <f t="shared" si="0"/>
      </c>
    </row>
    <row r="25" spans="1:6" ht="15.75" customHeight="1">
      <c r="A25" s="20">
        <v>5</v>
      </c>
      <c r="B25" s="14">
        <f t="shared" si="1"/>
        <v>0.16848379629629628</v>
      </c>
      <c r="C25" s="16">
        <v>0.1685648148148148</v>
      </c>
      <c r="D25" s="4" t="s">
        <v>14</v>
      </c>
      <c r="E25" s="8">
        <f t="shared" si="2"/>
      </c>
      <c r="F25" s="12">
        <f t="shared" si="0"/>
        <v>8.101851851852193E-05</v>
      </c>
    </row>
    <row r="26" spans="1:6" ht="15.75" customHeight="1">
      <c r="A26" s="20" t="s">
        <v>12</v>
      </c>
      <c r="B26" s="14">
        <f t="shared" si="1"/>
        <v>0.1685648148148148</v>
      </c>
      <c r="C26" s="16">
        <v>0.16885416666666667</v>
      </c>
      <c r="D26" s="4" t="s">
        <v>13</v>
      </c>
      <c r="E26" s="8">
        <f t="shared" si="2"/>
        <v>0.0002893518518518601</v>
      </c>
      <c r="F26" s="12">
        <f t="shared" si="0"/>
      </c>
    </row>
    <row r="27" spans="1:6" ht="15.75" customHeight="1" thickBot="1">
      <c r="A27" s="21"/>
      <c r="B27" s="25"/>
      <c r="C27" s="17"/>
      <c r="D27" s="5"/>
      <c r="E27" s="26"/>
      <c r="F27" s="27"/>
    </row>
    <row r="29" ht="13.5" thickBot="1"/>
    <row r="30" spans="5:6" ht="15.75" customHeight="1" thickBot="1">
      <c r="E30" s="19" t="s">
        <v>8</v>
      </c>
      <c r="F30" s="19" t="s">
        <v>9</v>
      </c>
    </row>
    <row r="31" spans="5:6" ht="15.75" customHeight="1" thickBot="1">
      <c r="E31" s="19">
        <f>SUM(E6:E27)</f>
        <v>0.04305555555555559</v>
      </c>
      <c r="F31" s="19">
        <f>SUM(F6:F27)</f>
        <v>0.1253935185185185</v>
      </c>
    </row>
    <row r="32" ht="13.5" thickBot="1"/>
    <row r="33" spans="5:6" ht="15.75" customHeight="1" thickBot="1" thickTop="1">
      <c r="E33" s="23" t="s">
        <v>10</v>
      </c>
      <c r="F33" s="22">
        <f>E31+F31</f>
        <v>0.16844907407407408</v>
      </c>
    </row>
    <row r="3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2002-03-18T13:46:29Z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