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<sst xmlns="http://schemas.openxmlformats.org/spreadsheetml/2006/main" count="63" uniqueCount="16">
  <si>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</si>
  <si>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</si>
  <si>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</si>
  <si>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</si>
  <si>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</si>
  <si>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</si>
  <si>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</si>
  <si>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</si>
  <si>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</si>
  <si>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</si>
  <si>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</si>
  <si>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X</t>
  </si>
  <si>
    <t xml:space="preserve"> </t>
  </si>
  <si>
    <t>664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</si>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</sst>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spans="3:6" ht="12.75">
      <c r="C2" s="16" t="s">
        <v>7</v>
      </c>
      <c r="F2"/>
    </row>
    <row r="3" spans="3:5" ht="23.25">
      <c r="C3" s="8"/>
      <c r="D3" s="1" t="s">
        <v>0</v>
      </c>
      <c r="E3" s="21" t="s">
        <v>13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/>
      <c r="B6" s="13"/>
      <c r="C6" s="15"/>
      <c r="D6" s="4"/>
      <c r="E6" s="7">
        <f>IF(D6="W",(C6-B6),"")</f>
      </c>
      <c r="F6" s="11">
        <f>IF(D6="C",(C6-B6),"")</f>
      </c>
    </row>
    <row r="7" spans="1:6" ht="15.75" customHeight="1">
      <c r="A7" s="18" t="s">
        <v>11</v>
      </c>
      <c r="B7" s="13">
        <v>0.0004050925925925926</v>
      </c>
      <c r="C7" s="15">
        <v>0.010891203703703703</v>
      </c>
      <c r="D7" s="4" t="s">
        <v>14</v>
      </c>
      <c r="E7" s="7">
        <f>IF(D7="W",(C7-B7),"")</f>
        <v>0.010486111111111111</v>
      </c>
      <c r="F7" s="11">
        <f>IF(D7="C",(C7-B7),"")</f>
      </c>
    </row>
    <row r="8" spans="1:6" ht="15.75" customHeight="1">
      <c r="A8" s="18">
        <v>1</v>
      </c>
      <c r="B8" s="13">
        <f>C7</f>
        <v>0.010891203703703703</v>
      </c>
      <c r="C8" s="15">
        <v>0.010960648148148148</v>
      </c>
      <c r="D8" s="4" t="s">
        <v>15</v>
      </c>
      <c r="E8" s="7">
        <f>IF(D8="W",(C8-B8),"")</f>
      </c>
      <c r="F8" s="11">
        <f aca="true" t="shared" si="0" ref="F8:F43">IF(D8="C",(C8-B8),"")</f>
        <v>6.944444444444489E-05</v>
      </c>
    </row>
    <row r="9" spans="1:6" ht="15.75" customHeight="1">
      <c r="A9" s="18" t="s">
        <v>11</v>
      </c>
      <c r="B9" s="13">
        <f aca="true" t="shared" si="1" ref="B9:B41">C8</f>
        <v>0.010960648148148148</v>
      </c>
      <c r="C9" s="15">
        <v>0.011701388888888891</v>
      </c>
      <c r="D9" s="4" t="s">
        <v>14</v>
      </c>
      <c r="E9" s="7">
        <f>IF(D9="W",(C9-B9),"")</f>
        <v>0.0007407407407407432</v>
      </c>
      <c r="F9" s="11">
        <f t="shared" si="0"/>
      </c>
    </row>
    <row r="10" spans="1:6" ht="15.75" customHeight="1">
      <c r="A10" s="18">
        <v>2</v>
      </c>
      <c r="B10" s="13">
        <f t="shared" si="1"/>
        <v>0.011701388888888891</v>
      </c>
      <c r="C10" s="15">
        <v>0.012349537037037039</v>
      </c>
      <c r="D10" s="4" t="s">
        <v>15</v>
      </c>
      <c r="E10" s="7">
        <f>IF(D10="W",(C10-B10),"")</f>
      </c>
      <c r="F10" s="11">
        <f t="shared" si="0"/>
        <v>0.0006481481481481477</v>
      </c>
    </row>
    <row r="11" spans="1:6" ht="15.75" customHeight="1">
      <c r="A11" s="18" t="s">
        <v>11</v>
      </c>
      <c r="B11" s="13">
        <f t="shared" si="1"/>
        <v>0.012349537037037039</v>
      </c>
      <c r="C11" s="15">
        <v>0.012546296296296297</v>
      </c>
      <c r="D11" s="4" t="s">
        <v>14</v>
      </c>
      <c r="E11" s="7">
        <f aca="true" t="shared" si="2" ref="E11:E43">IF(D11="W",(C11-B11),"")</f>
        <v>0.00019675925925925764</v>
      </c>
      <c r="F11" s="11">
        <f t="shared" si="0"/>
      </c>
    </row>
    <row r="12" spans="1:6" ht="15.75" customHeight="1">
      <c r="A12" s="18">
        <v>3</v>
      </c>
      <c r="B12" s="13">
        <f t="shared" si="1"/>
        <v>0.012546296296296297</v>
      </c>
      <c r="C12" s="15">
        <v>0.012615740740740742</v>
      </c>
      <c r="D12" s="4" t="s">
        <v>15</v>
      </c>
      <c r="E12" s="7">
        <f t="shared" si="2"/>
      </c>
      <c r="F12" s="11">
        <f t="shared" si="0"/>
        <v>6.944444444444489E-05</v>
      </c>
    </row>
    <row r="13" spans="1:6" ht="15.75" customHeight="1">
      <c r="A13" s="18" t="s">
        <v>11</v>
      </c>
      <c r="B13" s="13">
        <f t="shared" si="1"/>
        <v>0.012615740740740742</v>
      </c>
      <c r="C13" s="15">
        <v>0.012939814814814814</v>
      </c>
      <c r="D13" s="4" t="s">
        <v>14</v>
      </c>
      <c r="E13" s="7">
        <f t="shared" si="2"/>
        <v>0.0003240740740740721</v>
      </c>
      <c r="F13" s="11">
        <f t="shared" si="0"/>
      </c>
    </row>
    <row r="14" spans="1:6" ht="15.75" customHeight="1">
      <c r="A14" s="18">
        <v>4</v>
      </c>
      <c r="B14" s="13">
        <f t="shared" si="1"/>
        <v>0.012939814814814814</v>
      </c>
      <c r="C14" s="15">
        <v>0.01332175925925926</v>
      </c>
      <c r="D14" s="4" t="s">
        <v>15</v>
      </c>
      <c r="E14" s="7">
        <f t="shared" si="2"/>
      </c>
      <c r="F14" s="11">
        <f t="shared" si="0"/>
        <v>0.0003819444444444469</v>
      </c>
    </row>
    <row r="15" spans="1:6" ht="15.75" customHeight="1">
      <c r="A15" s="18">
        <v>5</v>
      </c>
      <c r="B15" s="13">
        <f t="shared" si="1"/>
        <v>0.01332175925925926</v>
      </c>
      <c r="C15" s="15">
        <v>0.013854166666666666</v>
      </c>
      <c r="D15" s="4" t="s">
        <v>15</v>
      </c>
      <c r="E15" s="7">
        <f t="shared" si="2"/>
      </c>
      <c r="F15" s="11">
        <f t="shared" si="0"/>
        <v>0.000532407407407405</v>
      </c>
    </row>
    <row r="16" spans="1:6" ht="15.75" customHeight="1">
      <c r="A16" s="18">
        <v>6</v>
      </c>
      <c r="B16" s="13">
        <f t="shared" si="1"/>
        <v>0.013854166666666666</v>
      </c>
      <c r="C16" s="15">
        <v>0.03314814814814815</v>
      </c>
      <c r="D16" s="4" t="s">
        <v>15</v>
      </c>
      <c r="E16" s="7">
        <f t="shared" si="2"/>
      </c>
      <c r="F16" s="11">
        <f t="shared" si="0"/>
        <v>0.01929398148148148</v>
      </c>
    </row>
    <row r="17" spans="1:6" ht="15.75" customHeight="1">
      <c r="A17" s="18"/>
      <c r="B17" s="13">
        <f t="shared" si="1"/>
        <v>0.03314814814814815</v>
      </c>
      <c r="C17" s="15">
        <v>0.03423611111111111</v>
      </c>
      <c r="D17" s="4" t="s">
        <v>14</v>
      </c>
      <c r="E17" s="7">
        <f t="shared" si="2"/>
        <v>0.0010879629629629642</v>
      </c>
      <c r="F17" s="11">
        <f t="shared" si="0"/>
      </c>
    </row>
    <row r="18" spans="1:6" ht="15.75" customHeight="1">
      <c r="A18" s="18"/>
      <c r="B18" s="13">
        <f t="shared" si="1"/>
        <v>0.03423611111111111</v>
      </c>
      <c r="C18" s="15">
        <v>0.047685185185185185</v>
      </c>
      <c r="D18" s="4" t="s">
        <v>15</v>
      </c>
      <c r="E18" s="7">
        <f t="shared" si="2"/>
      </c>
      <c r="F18" s="11">
        <f t="shared" si="0"/>
        <v>0.013449074074074072</v>
      </c>
    </row>
    <row r="19" spans="1:6" ht="15.75" customHeight="1">
      <c r="A19" s="18" t="s">
        <v>11</v>
      </c>
      <c r="B19" s="13">
        <f t="shared" si="1"/>
        <v>0.047685185185185185</v>
      </c>
      <c r="C19" s="15">
        <v>0.04787037037037037</v>
      </c>
      <c r="D19" s="4" t="s">
        <v>14</v>
      </c>
      <c r="E19" s="7">
        <f t="shared" si="2"/>
        <v>0.00018518518518518406</v>
      </c>
      <c r="F19" s="11">
        <f t="shared" si="0"/>
      </c>
    </row>
    <row r="20" spans="1:6" ht="15.75" customHeight="1">
      <c r="A20" s="18">
        <v>16</v>
      </c>
      <c r="B20" s="13">
        <f t="shared" si="1"/>
        <v>0.04787037037037037</v>
      </c>
      <c r="C20" s="15">
        <v>0.04815972222222222</v>
      </c>
      <c r="D20" s="4" t="s">
        <v>15</v>
      </c>
      <c r="E20" s="7">
        <f t="shared" si="2"/>
      </c>
      <c r="F20" s="11">
        <f t="shared" si="0"/>
        <v>0.00028935185185185314</v>
      </c>
    </row>
    <row r="21" spans="1:6" ht="15.75" customHeight="1">
      <c r="A21" s="18" t="s">
        <v>11</v>
      </c>
      <c r="B21" s="13">
        <f t="shared" si="1"/>
        <v>0.04815972222222222</v>
      </c>
      <c r="C21" s="15">
        <v>0.048587962962962965</v>
      </c>
      <c r="D21" s="4" t="s">
        <v>14</v>
      </c>
      <c r="E21" s="7">
        <f t="shared" si="2"/>
        <v>0.0004282407407407429</v>
      </c>
      <c r="F21" s="11">
        <f t="shared" si="0"/>
      </c>
    </row>
    <row r="22" spans="1:6" ht="15.75" customHeight="1">
      <c r="A22" s="18">
        <v>7</v>
      </c>
      <c r="B22" s="13">
        <f t="shared" si="1"/>
        <v>0.048587962962962965</v>
      </c>
      <c r="C22" s="15">
        <v>0.048993055555555554</v>
      </c>
      <c r="D22" s="4" t="s">
        <v>15</v>
      </c>
      <c r="E22" s="7">
        <f t="shared" si="2"/>
      </c>
      <c r="F22" s="11">
        <f t="shared" si="0"/>
        <v>0.00040509259259258884</v>
      </c>
    </row>
    <row r="23" spans="1:6" ht="15.75" customHeight="1">
      <c r="A23" s="18" t="s">
        <v>11</v>
      </c>
      <c r="B23" s="13">
        <f t="shared" si="1"/>
        <v>0.048993055555555554</v>
      </c>
      <c r="C23" s="15">
        <v>0.0491550925925926</v>
      </c>
      <c r="D23" s="4" t="s">
        <v>14</v>
      </c>
      <c r="E23" s="7">
        <f t="shared" si="2"/>
        <v>0.00016203703703704386</v>
      </c>
      <c r="F23" s="11">
        <f t="shared" si="0"/>
      </c>
    </row>
    <row r="24" spans="1:6" ht="15.75" customHeight="1">
      <c r="A24" s="18">
        <v>8</v>
      </c>
      <c r="B24" s="13">
        <f t="shared" si="1"/>
        <v>0.0491550925925926</v>
      </c>
      <c r="C24" s="15">
        <v>0.060300925925925924</v>
      </c>
      <c r="D24" s="4" t="s">
        <v>15</v>
      </c>
      <c r="E24" s="7">
        <f t="shared" si="2"/>
      </c>
      <c r="F24" s="11">
        <f t="shared" si="0"/>
        <v>0.011145833333333327</v>
      </c>
    </row>
    <row r="25" spans="1:6" ht="15.75" customHeight="1">
      <c r="A25" s="18" t="s">
        <v>11</v>
      </c>
      <c r="B25" s="13">
        <f t="shared" si="1"/>
        <v>0.060300925925925924</v>
      </c>
      <c r="C25" s="15">
        <v>0.06059027777777778</v>
      </c>
      <c r="D25" s="4" t="s">
        <v>14</v>
      </c>
      <c r="E25" s="7">
        <f t="shared" si="2"/>
        <v>0.00028935185185185314</v>
      </c>
      <c r="F25" s="11">
        <f t="shared" si="0"/>
      </c>
    </row>
    <row r="26" spans="1:6" ht="15.75" customHeight="1">
      <c r="A26" s="18">
        <v>9</v>
      </c>
      <c r="B26" s="13">
        <f t="shared" si="1"/>
        <v>0.06059027777777778</v>
      </c>
      <c r="C26" s="15">
        <v>0.061064814814814815</v>
      </c>
      <c r="D26" s="4" t="s">
        <v>15</v>
      </c>
      <c r="E26" s="7">
        <f t="shared" si="2"/>
      </c>
      <c r="F26" s="11">
        <f t="shared" si="0"/>
        <v>0.0004745370370370372</v>
      </c>
    </row>
    <row r="27" spans="1:6" ht="15.75" customHeight="1">
      <c r="A27" s="18">
        <v>10</v>
      </c>
      <c r="B27" s="13">
        <f t="shared" si="1"/>
        <v>0.061064814814814815</v>
      </c>
      <c r="C27" s="15">
        <v>0.061469907407407404</v>
      </c>
      <c r="D27" s="4" t="s">
        <v>15</v>
      </c>
      <c r="E27" s="7">
        <f t="shared" si="2"/>
      </c>
      <c r="F27" s="11">
        <f t="shared" si="0"/>
        <v>0.00040509259259258884</v>
      </c>
    </row>
    <row r="28" spans="1:6" ht="15.75" customHeight="1">
      <c r="A28" s="18"/>
      <c r="B28" s="13">
        <f t="shared" si="1"/>
        <v>0.061469907407407404</v>
      </c>
      <c r="C28" s="15">
        <v>0.06238425925925926</v>
      </c>
      <c r="D28" s="4" t="s">
        <v>14</v>
      </c>
      <c r="E28" s="7">
        <f t="shared" si="2"/>
        <v>0.0009143518518518537</v>
      </c>
      <c r="F28" s="11">
        <f t="shared" si="0"/>
      </c>
    </row>
    <row r="29" spans="1:6" ht="15.75" customHeight="1">
      <c r="A29" s="18"/>
      <c r="B29" s="13">
        <f t="shared" si="1"/>
        <v>0.06238425925925926</v>
      </c>
      <c r="C29" s="15">
        <v>0.06501157407407408</v>
      </c>
      <c r="D29" s="4" t="s">
        <v>15</v>
      </c>
      <c r="E29" s="7">
        <f t="shared" si="2"/>
      </c>
      <c r="F29" s="11">
        <f t="shared" si="0"/>
        <v>0.0026273148148148254</v>
      </c>
    </row>
    <row r="30" spans="1:6" ht="15.75" customHeight="1">
      <c r="A30" s="18">
        <v>11</v>
      </c>
      <c r="B30" s="13">
        <f t="shared" si="1"/>
        <v>0.06501157407407408</v>
      </c>
      <c r="C30" s="15">
        <v>0.06516203703703703</v>
      </c>
      <c r="D30" s="4" t="s">
        <v>15</v>
      </c>
      <c r="E30" s="7">
        <f t="shared" si="2"/>
      </c>
      <c r="F30" s="11">
        <f t="shared" si="0"/>
        <v>0.00015046296296294948</v>
      </c>
    </row>
    <row r="31" spans="1:6" ht="15.75" customHeight="1">
      <c r="A31" s="18" t="s">
        <v>11</v>
      </c>
      <c r="B31" s="13">
        <f t="shared" si="1"/>
        <v>0.06516203703703703</v>
      </c>
      <c r="C31" s="15">
        <v>0.06526620370370372</v>
      </c>
      <c r="D31" s="4" t="s">
        <v>14</v>
      </c>
      <c r="E31" s="7">
        <f t="shared" si="2"/>
        <v>0.00010416666666668295</v>
      </c>
      <c r="F31" s="11">
        <f t="shared" si="0"/>
      </c>
    </row>
    <row r="32" spans="1:6" ht="15.75" customHeight="1">
      <c r="A32" s="18">
        <v>12</v>
      </c>
      <c r="B32" s="13">
        <f t="shared" si="1"/>
        <v>0.06526620370370372</v>
      </c>
      <c r="C32" s="15">
        <v>0.065625</v>
      </c>
      <c r="D32" s="4" t="s">
        <v>15</v>
      </c>
      <c r="E32" s="7">
        <f t="shared" si="2"/>
      </c>
      <c r="F32" s="11">
        <f t="shared" si="0"/>
        <v>0.0003587962962962876</v>
      </c>
    </row>
    <row r="33" spans="1:6" ht="15.75" customHeight="1">
      <c r="A33" s="18" t="s">
        <v>11</v>
      </c>
      <c r="B33" s="13">
        <f t="shared" si="1"/>
        <v>0.065625</v>
      </c>
      <c r="C33" s="15">
        <v>0.06583333333333334</v>
      </c>
      <c r="D33" s="4" t="s">
        <v>14</v>
      </c>
      <c r="E33" s="7">
        <f t="shared" si="2"/>
        <v>0.00020833333333333814</v>
      </c>
      <c r="F33" s="11">
        <f t="shared" si="0"/>
      </c>
    </row>
    <row r="34" spans="1:6" ht="15.75" customHeight="1">
      <c r="A34" s="18">
        <v>13</v>
      </c>
      <c r="B34" s="13">
        <f t="shared" si="1"/>
        <v>0.06583333333333334</v>
      </c>
      <c r="C34" s="15">
        <v>0.06981481481481482</v>
      </c>
      <c r="D34" s="4" t="s">
        <v>15</v>
      </c>
      <c r="E34" s="7">
        <f t="shared" si="2"/>
      </c>
      <c r="F34" s="11">
        <f t="shared" si="0"/>
        <v>0.003981481481481475</v>
      </c>
    </row>
    <row r="35" spans="1:6" ht="15.75" customHeight="1">
      <c r="A35" s="18"/>
      <c r="B35" s="13">
        <f t="shared" si="1"/>
        <v>0.06981481481481482</v>
      </c>
      <c r="C35" s="15">
        <v>0.0700925925925926</v>
      </c>
      <c r="D35" s="4" t="s">
        <v>14</v>
      </c>
      <c r="E35" s="7">
        <f t="shared" si="2"/>
        <v>0.00027777777777777957</v>
      </c>
      <c r="F35" s="11">
        <f t="shared" si="0"/>
      </c>
    </row>
    <row r="36" spans="1:6" ht="15.75" customHeight="1">
      <c r="A36" s="18"/>
      <c r="B36" s="13">
        <f t="shared" si="1"/>
        <v>0.0700925925925926</v>
      </c>
      <c r="C36" s="15">
        <v>0.07128472222222222</v>
      </c>
      <c r="D36" s="4" t="s">
        <v>15</v>
      </c>
      <c r="E36" s="7">
        <f t="shared" si="2"/>
      </c>
      <c r="F36" s="11">
        <f t="shared" si="0"/>
        <v>0.0011921296296296263</v>
      </c>
    </row>
    <row r="37" spans="1:6" ht="15.75" customHeight="1">
      <c r="A37" s="18"/>
      <c r="B37" s="13">
        <f t="shared" si="1"/>
        <v>0.07128472222222222</v>
      </c>
      <c r="C37" s="15">
        <v>0.0718287037037037</v>
      </c>
      <c r="D37" s="4" t="s">
        <v>14</v>
      </c>
      <c r="E37" s="7">
        <f t="shared" si="2"/>
        <v>0.0005439814814814786</v>
      </c>
      <c r="F37" s="11">
        <f t="shared" si="0"/>
      </c>
    </row>
    <row r="38" spans="1:6" ht="15.75" customHeight="1">
      <c r="A38" s="18" t="s">
        <v>12</v>
      </c>
      <c r="B38" s="13">
        <f t="shared" si="1"/>
        <v>0.0718287037037037</v>
      </c>
      <c r="C38" s="15">
        <v>0.07810185185185185</v>
      </c>
      <c r="D38" s="4" t="s">
        <v>15</v>
      </c>
      <c r="E38" s="7">
        <f t="shared" si="2"/>
      </c>
      <c r="F38" s="11">
        <f t="shared" si="0"/>
        <v>0.006273148148148153</v>
      </c>
    </row>
    <row r="39" spans="1:6" ht="15.75" customHeight="1">
      <c r="A39" s="18" t="s">
        <v>11</v>
      </c>
      <c r="B39" s="13">
        <f t="shared" si="1"/>
        <v>0.07810185185185185</v>
      </c>
      <c r="C39" s="15">
        <v>0.07841435185185185</v>
      </c>
      <c r="D39" s="4" t="s">
        <v>14</v>
      </c>
      <c r="E39" s="7">
        <f t="shared" si="2"/>
        <v>0.00031249999999999334</v>
      </c>
      <c r="F39" s="11">
        <f t="shared" si="0"/>
      </c>
    </row>
    <row r="40" spans="1:6" ht="15.75" customHeight="1">
      <c r="A40" s="18">
        <v>14</v>
      </c>
      <c r="B40" s="13">
        <f t="shared" si="1"/>
        <v>0.07841435185185185</v>
      </c>
      <c r="C40" s="15">
        <v>0.07863425925925926</v>
      </c>
      <c r="D40" s="4" t="s">
        <v>15</v>
      </c>
      <c r="E40" s="7">
        <f t="shared" si="2"/>
      </c>
      <c r="F40" s="11">
        <f t="shared" si="0"/>
        <v>0.00021990740740741865</v>
      </c>
    </row>
    <row r="41" spans="1:6" ht="15.75" customHeight="1">
      <c r="A41" s="18" t="s">
        <v>11</v>
      </c>
      <c r="B41" s="13">
        <f t="shared" si="1"/>
        <v>0.07863425925925926</v>
      </c>
      <c r="C41" s="15">
        <v>0.0797800925925926</v>
      </c>
      <c r="D41" s="4" t="s">
        <v>14</v>
      </c>
      <c r="E41" s="7">
        <f t="shared" si="2"/>
        <v>0.001145833333333332</v>
      </c>
      <c r="F41" s="11">
        <f t="shared" si="0"/>
      </c>
    </row>
    <row r="42" spans="1:6" ht="15.75" customHeight="1">
      <c r="A42" s="18">
        <v>15</v>
      </c>
      <c r="B42" s="13">
        <f>C41</f>
        <v>0.0797800925925926</v>
      </c>
      <c r="C42" s="15">
        <v>0.10201388888888889</v>
      </c>
      <c r="D42" s="4" t="s">
        <v>15</v>
      </c>
      <c r="E42" s="7">
        <f t="shared" si="2"/>
      </c>
      <c r="F42" s="11">
        <f t="shared" si="0"/>
        <v>0.022233796296296293</v>
      </c>
    </row>
    <row r="43" spans="1:6" ht="15.75" customHeight="1">
      <c r="A43" s="18" t="s">
        <v>11</v>
      </c>
      <c r="B43" s="13">
        <f>C42</f>
        <v>0.10201388888888889</v>
      </c>
      <c r="C43" s="15">
        <v>0.10413194444444444</v>
      </c>
      <c r="D43" s="4" t="s">
        <v>14</v>
      </c>
      <c r="E43" s="7">
        <f t="shared" si="2"/>
        <v>0.0021180555555555536</v>
      </c>
      <c r="F43" s="11">
        <f t="shared" si="0"/>
      </c>
    </row>
    <row r="45" ht="13.5" thickBot="1"/>
    <row r="46" spans="5:6" ht="15.75" customHeight="1" thickBot="1">
      <c r="E46" s="17" t="s">
        <v>8</v>
      </c>
      <c r="F46" s="17" t="s">
        <v>9</v>
      </c>
    </row>
    <row r="47" spans="5:6" ht="15.75" customHeight="1" thickBot="1">
      <c r="E47" s="17">
        <f>SUM(E6:E43)</f>
        <v>0.019525462962962984</v>
      </c>
      <c r="F47" s="17">
        <f>SUM(F6:F43)</f>
        <v>0.08420138888888887</v>
      </c>
    </row>
    <row r="48" ht="13.5" thickBot="1"/>
    <row r="49" spans="5:6" ht="15.75" customHeight="1" thickBot="1" thickTop="1">
      <c r="E49" s="20" t="s">
        <v>10</v>
      </c>
      <c r="F49" s="19">
        <f>E47+F47</f>
        <v>0.10372685185185185</v>
      </c>
    </row>
    <row r="50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2002-04-04T18:55:49Z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