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<sst xmlns="http://schemas.openxmlformats.org/spreadsheetml/2006/main" count="109" uniqueCount="16">
  <si>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</si>
  <si>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</si>
  <si>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</si>
  <si>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</si>
  <si>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</si>
  <si>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</si>
  <si>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</si>
  <si>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</si>
  <si>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</si>
  <si>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</si>
  <si>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</si>
  <si>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</si>
  <si>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701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</si>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</sst>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6"/>
  <sheetViews>
    <sheetView tabSelected="1" workbookViewId="0" topLeftCell="A71">
      <selection activeCell="B86" sqref="B85:B86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11</v>
      </c>
      <c r="B6" s="13" t="s">
        <v>11</v>
      </c>
      <c r="C6" s="15" t="s">
        <v>11</v>
      </c>
      <c r="D6" s="4" t="s">
        <v>11</v>
      </c>
      <c r="E6" s="7">
        <f>IF(D6="W",(C6-B6),"")</f>
      </c>
      <c r="F6" s="11">
        <f>IF(D6="C",(C6-B6),"")</f>
      </c>
    </row>
    <row r="7" spans="1:6" ht="15.75" customHeight="1">
      <c r="A7" s="18" t="s">
        <v>13</v>
      </c>
      <c r="B7" s="13">
        <v>0.00023148148148148146</v>
      </c>
      <c r="C7" s="15">
        <v>0.023738425925925923</v>
      </c>
      <c r="D7" s="4" t="s">
        <v>14</v>
      </c>
      <c r="E7" s="7">
        <f>IF(D7="W",(C7-B7),"")</f>
        <v>0.02350694444444444</v>
      </c>
      <c r="F7" s="11">
        <f>IF(D7="C",(C7-B7),"")</f>
      </c>
    </row>
    <row r="8" spans="1:6" ht="15.75" customHeight="1">
      <c r="A8" s="18">
        <v>1</v>
      </c>
      <c r="B8" s="13">
        <f>C7</f>
        <v>0.023738425925925923</v>
      </c>
      <c r="C8" s="15">
        <v>0.023807870370370368</v>
      </c>
      <c r="D8" s="4" t="s">
        <v>15</v>
      </c>
      <c r="E8" s="7">
        <f>IF(D8="W",(C8-B8),"")</f>
      </c>
      <c r="F8" s="11">
        <f>IF(D8="C",(C8-B8),"")</f>
        <v>6.944444444444489E-05</v>
      </c>
    </row>
    <row r="9" spans="1:6" ht="15.75" customHeight="1">
      <c r="A9" s="18" t="s">
        <v>13</v>
      </c>
      <c r="B9" s="13">
        <f aca="true" t="shared" si="0" ref="B9:B72">C8</f>
        <v>0.023807870370370368</v>
      </c>
      <c r="C9" s="15">
        <v>0.02517361111111111</v>
      </c>
      <c r="D9" s="4" t="s">
        <v>14</v>
      </c>
      <c r="E9" s="7">
        <f aca="true" t="shared" si="1" ref="E9:E72">IF(D9="W",(C9-B9),"")</f>
        <v>0.0013657407407407403</v>
      </c>
      <c r="F9" s="11">
        <f aca="true" t="shared" si="2" ref="F9:F72">IF(D9="C",(C9-B9),"")</f>
      </c>
    </row>
    <row r="10" spans="1:6" ht="15.75" customHeight="1">
      <c r="A10" s="18">
        <v>2</v>
      </c>
      <c r="B10" s="13">
        <f t="shared" si="0"/>
        <v>0.02517361111111111</v>
      </c>
      <c r="C10" s="15">
        <v>0.04206018518518518</v>
      </c>
      <c r="D10" s="4" t="s">
        <v>15</v>
      </c>
      <c r="E10" s="7">
        <f t="shared" si="1"/>
      </c>
      <c r="F10" s="11">
        <f t="shared" si="2"/>
        <v>0.01688657407407407</v>
      </c>
    </row>
    <row r="11" spans="1:6" ht="15.75" customHeight="1">
      <c r="A11" s="18" t="s">
        <v>11</v>
      </c>
      <c r="B11" s="13">
        <f t="shared" si="0"/>
        <v>0.04206018518518518</v>
      </c>
      <c r="C11" s="15">
        <v>0.04209490740740741</v>
      </c>
      <c r="D11" s="4" t="s">
        <v>14</v>
      </c>
      <c r="E11" s="7">
        <f t="shared" si="1"/>
        <v>3.472222222222765E-05</v>
      </c>
      <c r="F11" s="11">
        <f t="shared" si="2"/>
      </c>
    </row>
    <row r="12" spans="1:6" ht="15.75" customHeight="1">
      <c r="A12" s="18" t="s">
        <v>11</v>
      </c>
      <c r="B12" s="13">
        <f t="shared" si="0"/>
        <v>0.04209490740740741</v>
      </c>
      <c r="C12" s="15">
        <v>0.04888888888888889</v>
      </c>
      <c r="D12" s="4" t="s">
        <v>15</v>
      </c>
      <c r="E12" s="7">
        <f t="shared" si="1"/>
      </c>
      <c r="F12" s="11">
        <f t="shared" si="2"/>
        <v>0.006793981481481484</v>
      </c>
    </row>
    <row r="13" spans="1:6" ht="15.75" customHeight="1">
      <c r="A13" s="18" t="s">
        <v>13</v>
      </c>
      <c r="B13" s="13">
        <f t="shared" si="0"/>
        <v>0.04888888888888889</v>
      </c>
      <c r="C13" s="15">
        <v>0.04974537037037038</v>
      </c>
      <c r="D13" s="4" t="s">
        <v>14</v>
      </c>
      <c r="E13" s="7">
        <f t="shared" si="1"/>
        <v>0.0008564814814814858</v>
      </c>
      <c r="F13" s="11">
        <f t="shared" si="2"/>
      </c>
    </row>
    <row r="14" spans="1:6" ht="15.75" customHeight="1">
      <c r="A14" s="18">
        <v>3</v>
      </c>
      <c r="B14" s="13">
        <f t="shared" si="0"/>
        <v>0.04974537037037038</v>
      </c>
      <c r="C14" s="15">
        <v>0.058472222222222224</v>
      </c>
      <c r="D14" s="4" t="s">
        <v>15</v>
      </c>
      <c r="E14" s="7">
        <f t="shared" si="1"/>
      </c>
      <c r="F14" s="11">
        <f t="shared" si="2"/>
        <v>0.008726851851851847</v>
      </c>
    </row>
    <row r="15" spans="1:6" ht="15.75" customHeight="1">
      <c r="A15" s="18"/>
      <c r="B15" s="13">
        <f t="shared" si="0"/>
        <v>0.058472222222222224</v>
      </c>
      <c r="C15" s="15">
        <v>0.058993055555555556</v>
      </c>
      <c r="D15" s="4" t="s">
        <v>14</v>
      </c>
      <c r="E15" s="7">
        <f t="shared" si="1"/>
        <v>0.0005208333333333315</v>
      </c>
      <c r="F15" s="11">
        <f t="shared" si="2"/>
      </c>
    </row>
    <row r="16" spans="1:6" ht="15.75" customHeight="1">
      <c r="A16" s="18"/>
      <c r="B16" s="13">
        <f t="shared" si="0"/>
        <v>0.058993055555555556</v>
      </c>
      <c r="C16" s="15">
        <v>0.06625</v>
      </c>
      <c r="D16" s="4" t="s">
        <v>15</v>
      </c>
      <c r="E16" s="7">
        <f t="shared" si="1"/>
      </c>
      <c r="F16" s="11">
        <f t="shared" si="2"/>
        <v>0.007256944444444448</v>
      </c>
    </row>
    <row r="17" spans="1:6" ht="15.75" customHeight="1">
      <c r="A17" s="18" t="s">
        <v>13</v>
      </c>
      <c r="B17" s="13">
        <f t="shared" si="0"/>
        <v>0.06625</v>
      </c>
      <c r="C17" s="15">
        <v>0.06648148148148149</v>
      </c>
      <c r="D17" s="4" t="s">
        <v>14</v>
      </c>
      <c r="E17" s="7">
        <f t="shared" si="1"/>
        <v>0.00023148148148148529</v>
      </c>
      <c r="F17" s="11">
        <f t="shared" si="2"/>
      </c>
    </row>
    <row r="18" spans="1:6" ht="15.75" customHeight="1">
      <c r="A18" s="18">
        <v>4</v>
      </c>
      <c r="B18" s="13">
        <f t="shared" si="0"/>
        <v>0.06648148148148149</v>
      </c>
      <c r="C18" s="15">
        <v>0.0666550925925926</v>
      </c>
      <c r="D18" s="4" t="s">
        <v>14</v>
      </c>
      <c r="E18" s="7">
        <f t="shared" si="1"/>
        <v>0.0001736111111111105</v>
      </c>
      <c r="F18" s="11">
        <f t="shared" si="2"/>
      </c>
    </row>
    <row r="19" spans="1:6" ht="15.75" customHeight="1">
      <c r="A19" s="18" t="s">
        <v>11</v>
      </c>
      <c r="B19" s="13">
        <f t="shared" si="0"/>
        <v>0.0666550925925926</v>
      </c>
      <c r="C19" s="15">
        <v>0.06701388888888889</v>
      </c>
      <c r="D19" s="4" t="s">
        <v>15</v>
      </c>
      <c r="E19" s="7">
        <f t="shared" si="1"/>
      </c>
      <c r="F19" s="11">
        <f t="shared" si="2"/>
        <v>0.0003587962962962876</v>
      </c>
    </row>
    <row r="20" spans="1:6" ht="15.75" customHeight="1">
      <c r="A20" s="18" t="s">
        <v>13</v>
      </c>
      <c r="B20" s="13">
        <f t="shared" si="0"/>
        <v>0.06701388888888889</v>
      </c>
      <c r="C20" s="15">
        <v>0.06732638888888888</v>
      </c>
      <c r="D20" s="4" t="s">
        <v>14</v>
      </c>
      <c r="E20" s="7">
        <f t="shared" si="1"/>
        <v>0.00031249999999999334</v>
      </c>
      <c r="F20" s="11">
        <f t="shared" si="2"/>
      </c>
    </row>
    <row r="21" spans="1:6" ht="15.75" customHeight="1">
      <c r="A21" s="18">
        <v>5</v>
      </c>
      <c r="B21" s="13">
        <f t="shared" si="0"/>
        <v>0.06732638888888888</v>
      </c>
      <c r="C21" s="15">
        <v>0.07599537037037037</v>
      </c>
      <c r="D21" s="4" t="s">
        <v>15</v>
      </c>
      <c r="E21" s="7">
        <f t="shared" si="1"/>
      </c>
      <c r="F21" s="11">
        <f t="shared" si="2"/>
        <v>0.008668981481481486</v>
      </c>
    </row>
    <row r="22" spans="1:6" ht="15.75" customHeight="1">
      <c r="A22" s="18"/>
      <c r="B22" s="13">
        <f t="shared" si="0"/>
        <v>0.07599537037037037</v>
      </c>
      <c r="C22" s="15">
        <v>0.07626157407407408</v>
      </c>
      <c r="D22" s="4" t="s">
        <v>14</v>
      </c>
      <c r="E22" s="7">
        <f t="shared" si="1"/>
        <v>0.00026620370370371294</v>
      </c>
      <c r="F22" s="11">
        <f t="shared" si="2"/>
      </c>
    </row>
    <row r="23" spans="1:6" ht="15.75" customHeight="1">
      <c r="A23" s="18"/>
      <c r="B23" s="13">
        <f t="shared" si="0"/>
        <v>0.07626157407407408</v>
      </c>
      <c r="C23" s="15">
        <v>0.07740740740740741</v>
      </c>
      <c r="D23" s="4" t="s">
        <v>15</v>
      </c>
      <c r="E23" s="7">
        <f t="shared" si="1"/>
      </c>
      <c r="F23" s="11">
        <f t="shared" si="2"/>
        <v>0.001145833333333332</v>
      </c>
    </row>
    <row r="24" spans="1:6" ht="15.75" customHeight="1">
      <c r="A24" s="18"/>
      <c r="B24" s="13">
        <f t="shared" si="0"/>
        <v>0.07740740740740741</v>
      </c>
      <c r="C24" s="15">
        <v>0.07765046296296296</v>
      </c>
      <c r="D24" s="4" t="s">
        <v>14</v>
      </c>
      <c r="E24" s="7">
        <f t="shared" si="1"/>
        <v>0.00024305555555555192</v>
      </c>
      <c r="F24" s="11">
        <f t="shared" si="2"/>
      </c>
    </row>
    <row r="25" spans="1:6" ht="15.75" customHeight="1">
      <c r="A25" s="18"/>
      <c r="B25" s="13">
        <f t="shared" si="0"/>
        <v>0.07765046296296296</v>
      </c>
      <c r="C25" s="15">
        <v>0.09055555555555556</v>
      </c>
      <c r="D25" s="4" t="s">
        <v>15</v>
      </c>
      <c r="E25" s="7">
        <f t="shared" si="1"/>
      </c>
      <c r="F25" s="11">
        <f t="shared" si="2"/>
        <v>0.012905092592592593</v>
      </c>
    </row>
    <row r="26" spans="1:6" ht="15.75" customHeight="1">
      <c r="A26" s="18" t="s">
        <v>13</v>
      </c>
      <c r="B26" s="13">
        <f t="shared" si="0"/>
        <v>0.09055555555555556</v>
      </c>
      <c r="C26" s="15">
        <v>0.09125</v>
      </c>
      <c r="D26" s="4" t="s">
        <v>14</v>
      </c>
      <c r="E26" s="7">
        <f t="shared" si="1"/>
        <v>0.000694444444444442</v>
      </c>
      <c r="F26" s="11">
        <f t="shared" si="2"/>
      </c>
    </row>
    <row r="27" spans="1:6" ht="15.75" customHeight="1">
      <c r="A27" s="18">
        <v>6</v>
      </c>
      <c r="B27" s="13">
        <f t="shared" si="0"/>
        <v>0.09125</v>
      </c>
      <c r="C27" s="15">
        <v>0.09136574074074073</v>
      </c>
      <c r="D27" s="4" t="s">
        <v>15</v>
      </c>
      <c r="E27" s="7">
        <f t="shared" si="1"/>
      </c>
      <c r="F27" s="11">
        <f t="shared" si="2"/>
        <v>0.0001157407407407357</v>
      </c>
    </row>
    <row r="28" spans="1:6" ht="15.75" customHeight="1">
      <c r="A28" s="18" t="s">
        <v>13</v>
      </c>
      <c r="B28" s="13">
        <f t="shared" si="0"/>
        <v>0.09136574074074073</v>
      </c>
      <c r="C28" s="15">
        <v>0.09148148148148148</v>
      </c>
      <c r="D28" s="4" t="s">
        <v>14</v>
      </c>
      <c r="E28" s="7">
        <f t="shared" si="1"/>
        <v>0.00011574074074074958</v>
      </c>
      <c r="F28" s="11">
        <f t="shared" si="2"/>
      </c>
    </row>
    <row r="29" spans="1:6" ht="15.75" customHeight="1">
      <c r="A29" s="18">
        <v>7</v>
      </c>
      <c r="B29" s="13">
        <f t="shared" si="0"/>
        <v>0.09148148148148148</v>
      </c>
      <c r="C29" s="15">
        <v>0.09151620370370371</v>
      </c>
      <c r="D29" s="4" t="s">
        <v>15</v>
      </c>
      <c r="E29" s="7">
        <f t="shared" si="1"/>
      </c>
      <c r="F29" s="11">
        <f t="shared" si="2"/>
        <v>3.472222222222765E-05</v>
      </c>
    </row>
    <row r="30" spans="1:6" ht="15.75" customHeight="1">
      <c r="A30" s="18" t="s">
        <v>13</v>
      </c>
      <c r="B30" s="13">
        <f t="shared" si="0"/>
        <v>0.09151620370370371</v>
      </c>
      <c r="C30" s="15">
        <v>0.09197916666666667</v>
      </c>
      <c r="D30" s="4" t="s">
        <v>14</v>
      </c>
      <c r="E30" s="7">
        <f t="shared" si="1"/>
        <v>0.0004629629629629567</v>
      </c>
      <c r="F30" s="11">
        <f t="shared" si="2"/>
      </c>
    </row>
    <row r="31" spans="1:6" ht="15.75" customHeight="1">
      <c r="A31" s="18">
        <v>8</v>
      </c>
      <c r="B31" s="13">
        <f t="shared" si="0"/>
        <v>0.09197916666666667</v>
      </c>
      <c r="C31" s="15">
        <v>0.09271990740740742</v>
      </c>
      <c r="D31" s="4" t="s">
        <v>15</v>
      </c>
      <c r="E31" s="7">
        <f t="shared" si="1"/>
      </c>
      <c r="F31" s="11">
        <f t="shared" si="2"/>
        <v>0.0007407407407407501</v>
      </c>
    </row>
    <row r="32" spans="1:6" ht="15.75" customHeight="1">
      <c r="A32" s="18">
        <v>9</v>
      </c>
      <c r="B32" s="13">
        <f t="shared" si="0"/>
        <v>0.09271990740740742</v>
      </c>
      <c r="C32" s="15">
        <v>0.09513888888888888</v>
      </c>
      <c r="D32" s="4" t="s">
        <v>15</v>
      </c>
      <c r="E32" s="7">
        <f t="shared" si="1"/>
      </c>
      <c r="F32" s="11">
        <f t="shared" si="2"/>
        <v>0.0024189814814814664</v>
      </c>
    </row>
    <row r="33" spans="1:6" ht="15.75" customHeight="1">
      <c r="A33" s="18"/>
      <c r="B33" s="13">
        <f t="shared" si="0"/>
        <v>0.09513888888888888</v>
      </c>
      <c r="C33" s="15">
        <v>0.09775462962962962</v>
      </c>
      <c r="D33" s="4" t="s">
        <v>14</v>
      </c>
      <c r="E33" s="7">
        <f t="shared" si="1"/>
        <v>0.002615740740740738</v>
      </c>
      <c r="F33" s="11">
        <f t="shared" si="2"/>
      </c>
    </row>
    <row r="34" spans="1:6" ht="15.75" customHeight="1">
      <c r="A34" s="18"/>
      <c r="B34" s="13">
        <f t="shared" si="0"/>
        <v>0.09775462962962962</v>
      </c>
      <c r="C34" s="15">
        <v>0.09896990740740741</v>
      </c>
      <c r="D34" s="4" t="s">
        <v>15</v>
      </c>
      <c r="E34" s="7">
        <f t="shared" si="1"/>
      </c>
      <c r="F34" s="11">
        <f t="shared" si="2"/>
        <v>0.0012152777777777873</v>
      </c>
    </row>
    <row r="35" spans="1:6" ht="15.75" customHeight="1">
      <c r="A35" s="18"/>
      <c r="B35" s="13">
        <f t="shared" si="0"/>
        <v>0.09896990740740741</v>
      </c>
      <c r="C35" s="15">
        <v>0.0999074074074074</v>
      </c>
      <c r="D35" s="4" t="s">
        <v>14</v>
      </c>
      <c r="E35" s="7">
        <f t="shared" si="1"/>
        <v>0.0009374999999999939</v>
      </c>
      <c r="F35" s="11">
        <f t="shared" si="2"/>
      </c>
    </row>
    <row r="36" spans="1:6" ht="15.75" customHeight="1">
      <c r="A36" s="18"/>
      <c r="B36" s="13">
        <f t="shared" si="0"/>
        <v>0.0999074074074074</v>
      </c>
      <c r="C36" s="15">
        <v>0.10144675925925926</v>
      </c>
      <c r="D36" s="4" t="s">
        <v>15</v>
      </c>
      <c r="E36" s="7">
        <f t="shared" si="1"/>
      </c>
      <c r="F36" s="11">
        <f t="shared" si="2"/>
        <v>0.0015393518518518612</v>
      </c>
    </row>
    <row r="37" spans="1:6" ht="15.75" customHeight="1">
      <c r="A37" s="18"/>
      <c r="B37" s="13">
        <f t="shared" si="0"/>
        <v>0.10144675925925926</v>
      </c>
      <c r="C37" s="15">
        <v>0.10150462962962963</v>
      </c>
      <c r="D37" s="4" t="s">
        <v>14</v>
      </c>
      <c r="E37" s="7">
        <f t="shared" si="1"/>
        <v>5.787037037036091E-05</v>
      </c>
      <c r="F37" s="11">
        <f t="shared" si="2"/>
      </c>
    </row>
    <row r="38" spans="1:6" ht="15.75" customHeight="1">
      <c r="A38" s="18"/>
      <c r="B38" s="13">
        <f t="shared" si="0"/>
        <v>0.10150462962962963</v>
      </c>
      <c r="C38" s="15">
        <v>0.10182870370370371</v>
      </c>
      <c r="D38" s="4" t="s">
        <v>15</v>
      </c>
      <c r="E38" s="7">
        <f t="shared" si="1"/>
      </c>
      <c r="F38" s="11">
        <f t="shared" si="2"/>
        <v>0.0003240740740740877</v>
      </c>
    </row>
    <row r="39" spans="1:6" ht="15.75" customHeight="1">
      <c r="A39" s="18"/>
      <c r="B39" s="13">
        <f t="shared" si="0"/>
        <v>0.10182870370370371</v>
      </c>
      <c r="C39" s="15">
        <v>0.10186342592592594</v>
      </c>
      <c r="D39" s="4" t="s">
        <v>14</v>
      </c>
      <c r="E39" s="7">
        <f t="shared" si="1"/>
        <v>3.472222222222765E-05</v>
      </c>
      <c r="F39" s="11">
        <f t="shared" si="2"/>
      </c>
    </row>
    <row r="40" spans="1:6" ht="15.75" customHeight="1">
      <c r="A40" s="18"/>
      <c r="B40" s="13">
        <f t="shared" si="0"/>
        <v>0.10186342592592594</v>
      </c>
      <c r="C40" s="15">
        <v>0.10203703703703704</v>
      </c>
      <c r="D40" s="4" t="s">
        <v>15</v>
      </c>
      <c r="E40" s="7">
        <f t="shared" si="1"/>
      </c>
      <c r="F40" s="11">
        <f t="shared" si="2"/>
        <v>0.00017361111111109662</v>
      </c>
    </row>
    <row r="41" spans="1:6" ht="15.75" customHeight="1">
      <c r="A41" s="18"/>
      <c r="B41" s="13">
        <f t="shared" si="0"/>
        <v>0.10203703703703704</v>
      </c>
      <c r="C41" s="15">
        <v>0.10222222222222221</v>
      </c>
      <c r="D41" s="4" t="s">
        <v>14</v>
      </c>
      <c r="E41" s="7">
        <f t="shared" si="1"/>
        <v>0.00018518518518517713</v>
      </c>
      <c r="F41" s="11">
        <f t="shared" si="2"/>
      </c>
    </row>
    <row r="42" spans="1:6" ht="15.75" customHeight="1">
      <c r="A42" s="18"/>
      <c r="B42" s="13">
        <f t="shared" si="0"/>
        <v>0.10222222222222221</v>
      </c>
      <c r="C42" s="15">
        <v>0.10625</v>
      </c>
      <c r="D42" s="4" t="s">
        <v>15</v>
      </c>
      <c r="E42" s="7">
        <f t="shared" si="1"/>
      </c>
      <c r="F42" s="11">
        <f t="shared" si="2"/>
        <v>0.004027777777777783</v>
      </c>
    </row>
    <row r="43" spans="1:6" ht="15.75" customHeight="1">
      <c r="A43" s="18"/>
      <c r="B43" s="13">
        <f t="shared" si="0"/>
        <v>0.10625</v>
      </c>
      <c r="C43" s="15">
        <v>0.1063425925925926</v>
      </c>
      <c r="D43" s="4" t="s">
        <v>14</v>
      </c>
      <c r="E43" s="7">
        <f t="shared" si="1"/>
        <v>9.259259259260244E-05</v>
      </c>
      <c r="F43" s="11">
        <f t="shared" si="2"/>
      </c>
    </row>
    <row r="44" spans="1:6" ht="15.75" customHeight="1">
      <c r="A44" s="18"/>
      <c r="B44" s="13">
        <f t="shared" si="0"/>
        <v>0.1063425925925926</v>
      </c>
      <c r="C44" s="15">
        <v>0.1070949074074074</v>
      </c>
      <c r="D44" s="4" t="s">
        <v>15</v>
      </c>
      <c r="E44" s="7">
        <f t="shared" si="1"/>
      </c>
      <c r="F44" s="11">
        <f t="shared" si="2"/>
        <v>0.0007523148148148029</v>
      </c>
    </row>
    <row r="45" spans="1:6" ht="15.75" customHeight="1">
      <c r="A45" s="18"/>
      <c r="B45" s="13">
        <f t="shared" si="0"/>
        <v>0.1070949074074074</v>
      </c>
      <c r="C45" s="15">
        <v>0.10770833333333334</v>
      </c>
      <c r="D45" s="4" t="s">
        <v>14</v>
      </c>
      <c r="E45" s="7">
        <f t="shared" si="1"/>
        <v>0.0006134259259259339</v>
      </c>
      <c r="F45" s="11">
        <f t="shared" si="2"/>
      </c>
    </row>
    <row r="46" spans="1:6" ht="15.75" customHeight="1">
      <c r="A46" s="18"/>
      <c r="B46" s="13">
        <f t="shared" si="0"/>
        <v>0.10770833333333334</v>
      </c>
      <c r="C46" s="15">
        <v>0.11679398148148147</v>
      </c>
      <c r="D46" s="4" t="s">
        <v>15</v>
      </c>
      <c r="E46" s="7">
        <f t="shared" si="1"/>
      </c>
      <c r="F46" s="11">
        <f t="shared" si="2"/>
        <v>0.009085648148148134</v>
      </c>
    </row>
    <row r="47" spans="1:6" ht="15.75" customHeight="1">
      <c r="A47" s="18"/>
      <c r="B47" s="13">
        <f t="shared" si="0"/>
        <v>0.11679398148148147</v>
      </c>
      <c r="C47" s="15">
        <v>0.11761574074074073</v>
      </c>
      <c r="D47" s="4" t="s">
        <v>14</v>
      </c>
      <c r="E47" s="7">
        <f t="shared" si="1"/>
        <v>0.0008217592592592582</v>
      </c>
      <c r="F47" s="11">
        <f t="shared" si="2"/>
      </c>
    </row>
    <row r="48" spans="1:6" ht="15.75" customHeight="1">
      <c r="A48" s="18"/>
      <c r="B48" s="13">
        <f t="shared" si="0"/>
        <v>0.11761574074074073</v>
      </c>
      <c r="C48" s="15">
        <v>0.11766203703703704</v>
      </c>
      <c r="D48" s="4" t="s">
        <v>15</v>
      </c>
      <c r="E48" s="7">
        <f t="shared" si="1"/>
      </c>
      <c r="F48" s="11">
        <f t="shared" si="2"/>
        <v>4.629629629630816E-05</v>
      </c>
    </row>
    <row r="49" spans="1:6" ht="15.75" customHeight="1">
      <c r="A49" s="18"/>
      <c r="B49" s="13">
        <f t="shared" si="0"/>
        <v>0.11766203703703704</v>
      </c>
      <c r="C49" s="15">
        <v>0.11855324074074074</v>
      </c>
      <c r="D49" s="4" t="s">
        <v>14</v>
      </c>
      <c r="E49" s="7">
        <f t="shared" si="1"/>
        <v>0.0008912037037036996</v>
      </c>
      <c r="F49" s="11">
        <f t="shared" si="2"/>
      </c>
    </row>
    <row r="50" spans="1:6" ht="15.75" customHeight="1">
      <c r="A50" s="18"/>
      <c r="B50" s="13">
        <f t="shared" si="0"/>
        <v>0.11855324074074074</v>
      </c>
      <c r="C50" s="15">
        <v>0.12599537037037037</v>
      </c>
      <c r="D50" s="4" t="s">
        <v>15</v>
      </c>
      <c r="E50" s="7">
        <f t="shared" si="1"/>
      </c>
      <c r="F50" s="11">
        <f t="shared" si="2"/>
        <v>0.007442129629629632</v>
      </c>
    </row>
    <row r="51" spans="1:6" ht="15.75" customHeight="1">
      <c r="A51" s="18"/>
      <c r="B51" s="13">
        <f t="shared" si="0"/>
        <v>0.12599537037037037</v>
      </c>
      <c r="C51" s="15">
        <v>0.12724537037037037</v>
      </c>
      <c r="D51" s="4" t="s">
        <v>14</v>
      </c>
      <c r="E51" s="7">
        <f t="shared" si="1"/>
        <v>0.0012500000000000011</v>
      </c>
      <c r="F51" s="11">
        <f t="shared" si="2"/>
      </c>
    </row>
    <row r="52" spans="1:6" ht="15.75" customHeight="1">
      <c r="A52" s="18"/>
      <c r="B52" s="13">
        <f t="shared" si="0"/>
        <v>0.12724537037037037</v>
      </c>
      <c r="C52" s="15">
        <v>0.13387731481481482</v>
      </c>
      <c r="D52" s="4" t="s">
        <v>15</v>
      </c>
      <c r="E52" s="7">
        <f t="shared" si="1"/>
      </c>
      <c r="F52" s="11">
        <f t="shared" si="2"/>
        <v>0.006631944444444454</v>
      </c>
    </row>
    <row r="53" spans="1:6" ht="15.75" customHeight="1">
      <c r="A53" s="18">
        <v>10</v>
      </c>
      <c r="B53" s="13">
        <f t="shared" si="0"/>
        <v>0.13387731481481482</v>
      </c>
      <c r="C53" s="15">
        <v>0.1424537037037037</v>
      </c>
      <c r="D53" s="4" t="s">
        <v>15</v>
      </c>
      <c r="E53" s="7">
        <f t="shared" si="1"/>
      </c>
      <c r="F53" s="11">
        <f t="shared" si="2"/>
        <v>0.00857638888888887</v>
      </c>
    </row>
    <row r="54" spans="1:6" ht="15.75" customHeight="1">
      <c r="A54" s="18" t="s">
        <v>13</v>
      </c>
      <c r="B54" s="13">
        <f t="shared" si="0"/>
        <v>0.1424537037037037</v>
      </c>
      <c r="C54" s="15">
        <v>0.14314814814814816</v>
      </c>
      <c r="D54" s="4" t="s">
        <v>14</v>
      </c>
      <c r="E54" s="7">
        <f t="shared" si="1"/>
        <v>0.0006944444444444697</v>
      </c>
      <c r="F54" s="11">
        <f t="shared" si="2"/>
      </c>
    </row>
    <row r="55" spans="1:6" ht="15.75" customHeight="1">
      <c r="A55" s="18">
        <v>11</v>
      </c>
      <c r="B55" s="13">
        <f t="shared" si="0"/>
        <v>0.14314814814814816</v>
      </c>
      <c r="C55" s="15">
        <v>0.14498842592592592</v>
      </c>
      <c r="D55" s="4" t="s">
        <v>15</v>
      </c>
      <c r="E55" s="7">
        <f t="shared" si="1"/>
      </c>
      <c r="F55" s="11">
        <f t="shared" si="2"/>
        <v>0.0018402777777777601</v>
      </c>
    </row>
    <row r="56" spans="1:6" ht="15.75" customHeight="1">
      <c r="A56" s="18"/>
      <c r="B56" s="13">
        <f t="shared" si="0"/>
        <v>0.14498842592592592</v>
      </c>
      <c r="C56" s="15">
        <v>0.1454050925925926</v>
      </c>
      <c r="D56" s="4" t="s">
        <v>14</v>
      </c>
      <c r="E56" s="7">
        <f t="shared" si="1"/>
        <v>0.0004166666666666763</v>
      </c>
      <c r="F56" s="11">
        <f t="shared" si="2"/>
      </c>
    </row>
    <row r="57" spans="1:6" ht="15.75" customHeight="1">
      <c r="A57" s="18"/>
      <c r="B57" s="13">
        <f t="shared" si="0"/>
        <v>0.1454050925925926</v>
      </c>
      <c r="C57" s="15">
        <v>0.1511574074074074</v>
      </c>
      <c r="D57" s="4" t="s">
        <v>15</v>
      </c>
      <c r="E57" s="7">
        <f t="shared" si="1"/>
      </c>
      <c r="F57" s="11">
        <f t="shared" si="2"/>
        <v>0.005752314814814807</v>
      </c>
    </row>
    <row r="58" spans="1:6" ht="15.75" customHeight="1">
      <c r="A58" s="18" t="s">
        <v>13</v>
      </c>
      <c r="B58" s="13">
        <f t="shared" si="0"/>
        <v>0.1511574074074074</v>
      </c>
      <c r="C58" s="15">
        <v>0.15126157407407406</v>
      </c>
      <c r="D58" s="4" t="s">
        <v>14</v>
      </c>
      <c r="E58" s="7">
        <f t="shared" si="1"/>
        <v>0.0001041666666666552</v>
      </c>
      <c r="F58" s="11">
        <f t="shared" si="2"/>
      </c>
    </row>
    <row r="59" spans="1:6" ht="15.75" customHeight="1">
      <c r="A59" s="18">
        <v>12</v>
      </c>
      <c r="B59" s="13">
        <f t="shared" si="0"/>
        <v>0.15126157407407406</v>
      </c>
      <c r="C59" s="15">
        <v>0.15148148148148147</v>
      </c>
      <c r="D59" s="4" t="s">
        <v>15</v>
      </c>
      <c r="E59" s="7">
        <f t="shared" si="1"/>
      </c>
      <c r="F59" s="11">
        <f t="shared" si="2"/>
        <v>0.00021990740740740478</v>
      </c>
    </row>
    <row r="60" spans="1:6" ht="15.75" customHeight="1">
      <c r="A60" s="18" t="s">
        <v>13</v>
      </c>
      <c r="B60" s="13">
        <f t="shared" si="0"/>
        <v>0.15148148148148147</v>
      </c>
      <c r="C60" s="15">
        <v>0.15170138888888887</v>
      </c>
      <c r="D60" s="4" t="s">
        <v>14</v>
      </c>
      <c r="E60" s="7">
        <f t="shared" si="1"/>
        <v>0.00021990740740740478</v>
      </c>
      <c r="F60" s="11">
        <f t="shared" si="2"/>
      </c>
    </row>
    <row r="61" spans="1:6" ht="15.75" customHeight="1">
      <c r="A61" s="18">
        <v>13</v>
      </c>
      <c r="B61" s="13">
        <f t="shared" si="0"/>
        <v>0.15170138888888887</v>
      </c>
      <c r="C61" s="15">
        <v>0.15259259259259259</v>
      </c>
      <c r="D61" s="4" t="s">
        <v>15</v>
      </c>
      <c r="E61" s="7">
        <f t="shared" si="1"/>
      </c>
      <c r="F61" s="11">
        <f t="shared" si="2"/>
        <v>0.0008912037037037135</v>
      </c>
    </row>
    <row r="62" spans="1:6" ht="15.75" customHeight="1">
      <c r="A62" s="18" t="s">
        <v>13</v>
      </c>
      <c r="B62" s="13">
        <f t="shared" si="0"/>
        <v>0.15259259259259259</v>
      </c>
      <c r="C62" s="15">
        <v>0.15268518518518517</v>
      </c>
      <c r="D62" s="4" t="s">
        <v>14</v>
      </c>
      <c r="E62" s="7">
        <f t="shared" si="1"/>
        <v>9.259259259258856E-05</v>
      </c>
      <c r="F62" s="11">
        <f t="shared" si="2"/>
      </c>
    </row>
    <row r="63" spans="1:6" ht="15.75" customHeight="1">
      <c r="A63" s="18">
        <v>14</v>
      </c>
      <c r="B63" s="13">
        <f t="shared" si="0"/>
        <v>0.15268518518518517</v>
      </c>
      <c r="C63" s="15">
        <v>0.1620023148148148</v>
      </c>
      <c r="D63" s="4" t="s">
        <v>15</v>
      </c>
      <c r="E63" s="7">
        <f t="shared" si="1"/>
      </c>
      <c r="F63" s="11">
        <f t="shared" si="2"/>
        <v>0.009317129629629634</v>
      </c>
    </row>
    <row r="64" spans="1:6" ht="15.75" customHeight="1">
      <c r="A64" s="18"/>
      <c r="B64" s="13">
        <f t="shared" si="0"/>
        <v>0.1620023148148148</v>
      </c>
      <c r="C64" s="15">
        <v>0.16754629629629628</v>
      </c>
      <c r="D64" s="4" t="s">
        <v>14</v>
      </c>
      <c r="E64" s="7">
        <f t="shared" si="1"/>
        <v>0.005543981481481469</v>
      </c>
      <c r="F64" s="11">
        <f t="shared" si="2"/>
      </c>
    </row>
    <row r="65" spans="1:6" ht="15.75" customHeight="1">
      <c r="A65" s="18"/>
      <c r="B65" s="13">
        <f t="shared" si="0"/>
        <v>0.16754629629629628</v>
      </c>
      <c r="C65" s="15">
        <v>0.16766203703703705</v>
      </c>
      <c r="D65" s="4" t="s">
        <v>15</v>
      </c>
      <c r="E65" s="7">
        <f t="shared" si="1"/>
      </c>
      <c r="F65" s="11">
        <f t="shared" si="2"/>
        <v>0.00011574074074077734</v>
      </c>
    </row>
    <row r="66" spans="1:6" ht="15.75" customHeight="1">
      <c r="A66" s="18"/>
      <c r="B66" s="13">
        <f t="shared" si="0"/>
        <v>0.16766203703703705</v>
      </c>
      <c r="C66" s="15">
        <v>0.17163194444444443</v>
      </c>
      <c r="D66" s="4" t="s">
        <v>14</v>
      </c>
      <c r="E66" s="7">
        <f t="shared" si="1"/>
        <v>0.00396990740740738</v>
      </c>
      <c r="F66" s="11">
        <f t="shared" si="2"/>
      </c>
    </row>
    <row r="67" spans="1:6" ht="15.75" customHeight="1">
      <c r="A67" s="18"/>
      <c r="B67" s="13">
        <f t="shared" si="0"/>
        <v>0.17163194444444443</v>
      </c>
      <c r="C67" s="15">
        <v>0.1735763888888889</v>
      </c>
      <c r="D67" s="4" t="s">
        <v>15</v>
      </c>
      <c r="E67" s="7">
        <f t="shared" si="1"/>
      </c>
      <c r="F67" s="11">
        <f t="shared" si="2"/>
        <v>0.0019444444444444708</v>
      </c>
    </row>
    <row r="68" spans="1:6" ht="15.75" customHeight="1">
      <c r="A68" s="18"/>
      <c r="B68" s="13">
        <f t="shared" si="0"/>
        <v>0.1735763888888889</v>
      </c>
      <c r="C68" s="15">
        <v>0.17405092592592594</v>
      </c>
      <c r="D68" s="4" t="s">
        <v>14</v>
      </c>
      <c r="E68" s="7">
        <f t="shared" si="1"/>
        <v>0.0004745370370370372</v>
      </c>
      <c r="F68" s="11">
        <f t="shared" si="2"/>
      </c>
    </row>
    <row r="69" spans="1:6" ht="15.75" customHeight="1">
      <c r="A69" s="18"/>
      <c r="B69" s="13">
        <f t="shared" si="0"/>
        <v>0.17405092592592594</v>
      </c>
      <c r="C69" s="15">
        <v>0.19539351851851852</v>
      </c>
      <c r="D69" s="4" t="s">
        <v>15</v>
      </c>
      <c r="E69" s="7">
        <f t="shared" si="1"/>
      </c>
      <c r="F69" s="11">
        <f t="shared" si="2"/>
        <v>0.02134259259259258</v>
      </c>
    </row>
    <row r="70" spans="1:6" ht="15.75" customHeight="1">
      <c r="A70" s="18" t="s">
        <v>13</v>
      </c>
      <c r="B70" s="13">
        <f t="shared" si="0"/>
        <v>0.19539351851851852</v>
      </c>
      <c r="C70" s="15">
        <v>0.1954861111111111</v>
      </c>
      <c r="D70" s="4" t="s">
        <v>14</v>
      </c>
      <c r="E70" s="7">
        <f t="shared" si="1"/>
        <v>9.259259259258856E-05</v>
      </c>
      <c r="F70" s="11">
        <f t="shared" si="2"/>
      </c>
    </row>
    <row r="71" spans="1:6" ht="15.75" customHeight="1">
      <c r="A71" s="18">
        <v>15</v>
      </c>
      <c r="B71" s="13">
        <f t="shared" si="0"/>
        <v>0.1954861111111111</v>
      </c>
      <c r="C71" s="15">
        <v>0.19556712962962963</v>
      </c>
      <c r="D71" s="4" t="s">
        <v>15</v>
      </c>
      <c r="E71" s="7">
        <f t="shared" si="1"/>
      </c>
      <c r="F71" s="11">
        <f t="shared" si="2"/>
        <v>8.101851851852193E-05</v>
      </c>
    </row>
    <row r="72" spans="1:6" ht="15.75" customHeight="1">
      <c r="A72" s="18" t="s">
        <v>13</v>
      </c>
      <c r="B72" s="13">
        <f t="shared" si="0"/>
        <v>0.19556712962962963</v>
      </c>
      <c r="C72" s="15">
        <v>0.1956365740740741</v>
      </c>
      <c r="D72" s="4" t="s">
        <v>14</v>
      </c>
      <c r="E72" s="7">
        <f t="shared" si="1"/>
        <v>6.94444444444553E-05</v>
      </c>
      <c r="F72" s="11">
        <f t="shared" si="2"/>
      </c>
    </row>
    <row r="73" spans="1:6" ht="15.75" customHeight="1">
      <c r="A73" s="18">
        <v>16</v>
      </c>
      <c r="B73" s="13">
        <f aca="true" t="shared" si="3" ref="B73:B80">C72</f>
        <v>0.1956365740740741</v>
      </c>
      <c r="C73" s="15">
        <v>0.1956597222222222</v>
      </c>
      <c r="D73" s="4" t="s">
        <v>15</v>
      </c>
      <c r="E73" s="7">
        <f aca="true" t="shared" si="4" ref="E73:E80">IF(D73="W",(C73-B73),"")</f>
      </c>
      <c r="F73" s="11">
        <f aca="true" t="shared" si="5" ref="F73:F80">IF(D73="C",(C73-B73),"")</f>
        <v>2.3148148148105507E-05</v>
      </c>
    </row>
    <row r="74" spans="1:6" ht="15.75" customHeight="1">
      <c r="A74" s="18" t="s">
        <v>13</v>
      </c>
      <c r="B74" s="13">
        <f t="shared" si="3"/>
        <v>0.1956597222222222</v>
      </c>
      <c r="C74" s="15">
        <v>0.19659722222222223</v>
      </c>
      <c r="D74" s="4" t="s">
        <v>14</v>
      </c>
      <c r="E74" s="7">
        <f t="shared" si="4"/>
        <v>0.0009375000000000355</v>
      </c>
      <c r="F74" s="11">
        <f t="shared" si="5"/>
      </c>
    </row>
    <row r="75" spans="1:6" ht="15.75" customHeight="1">
      <c r="A75" s="18">
        <v>17</v>
      </c>
      <c r="B75" s="13">
        <f t="shared" si="3"/>
        <v>0.19659722222222223</v>
      </c>
      <c r="C75" s="15">
        <v>0.19672453703703704</v>
      </c>
      <c r="D75" s="4" t="s">
        <v>15</v>
      </c>
      <c r="E75" s="7">
        <f t="shared" si="4"/>
      </c>
      <c r="F75" s="11">
        <f t="shared" si="5"/>
        <v>0.0001273148148148162</v>
      </c>
    </row>
    <row r="76" spans="1:6" ht="15.75" customHeight="1">
      <c r="A76" s="18"/>
      <c r="B76" s="13">
        <f t="shared" si="3"/>
        <v>0.19672453703703704</v>
      </c>
      <c r="C76" s="15">
        <v>0.1967824074074074</v>
      </c>
      <c r="D76" s="4" t="s">
        <v>14</v>
      </c>
      <c r="E76" s="7">
        <f t="shared" si="4"/>
        <v>5.787037037036091E-05</v>
      </c>
      <c r="F76" s="11">
        <f t="shared" si="5"/>
      </c>
    </row>
    <row r="77" spans="1:6" ht="15.75" customHeight="1">
      <c r="A77" s="18"/>
      <c r="B77" s="13">
        <f t="shared" si="3"/>
        <v>0.1967824074074074</v>
      </c>
      <c r="C77" s="15">
        <v>0.20302083333333334</v>
      </c>
      <c r="D77" s="4" t="s">
        <v>15</v>
      </c>
      <c r="E77" s="7">
        <f t="shared" si="4"/>
      </c>
      <c r="F77" s="11">
        <f t="shared" si="5"/>
        <v>0.006238425925925939</v>
      </c>
    </row>
    <row r="78" spans="1:6" ht="15.75" customHeight="1">
      <c r="A78" s="18"/>
      <c r="B78" s="13">
        <f t="shared" si="3"/>
        <v>0.20302083333333334</v>
      </c>
      <c r="C78" s="15">
        <v>0.20313657407407407</v>
      </c>
      <c r="D78" s="4" t="s">
        <v>14</v>
      </c>
      <c r="E78" s="7">
        <f t="shared" si="4"/>
        <v>0.00011574074074072183</v>
      </c>
      <c r="F78" s="11">
        <f t="shared" si="5"/>
      </c>
    </row>
    <row r="79" spans="1:6" ht="15.75" customHeight="1">
      <c r="A79" s="18"/>
      <c r="B79" s="13">
        <f t="shared" si="3"/>
        <v>0.20313657407407407</v>
      </c>
      <c r="C79" s="15">
        <v>0.20631944444444442</v>
      </c>
      <c r="D79" s="4" t="s">
        <v>15</v>
      </c>
      <c r="E79" s="7">
        <f t="shared" si="4"/>
      </c>
      <c r="F79" s="11">
        <f t="shared" si="5"/>
        <v>0.00318287037037035</v>
      </c>
    </row>
    <row r="80" spans="1:6" ht="15.75" customHeight="1">
      <c r="A80" s="18" t="s">
        <v>13</v>
      </c>
      <c r="B80" s="13">
        <f t="shared" si="3"/>
        <v>0.20631944444444442</v>
      </c>
      <c r="C80" s="15">
        <v>0.2069212962962963</v>
      </c>
      <c r="D80" s="4" t="s">
        <v>14</v>
      </c>
      <c r="E80" s="7">
        <f t="shared" si="4"/>
        <v>0.0006018518518518812</v>
      </c>
      <c r="F80" s="11">
        <f t="shared" si="5"/>
      </c>
    </row>
    <row r="81" ht="15.75" customHeight="1"/>
    <row r="82" ht="15.75" customHeight="1" thickBot="1"/>
    <row r="83" spans="5:6" ht="15.75" customHeight="1" thickBot="1">
      <c r="E83" s="17" t="s">
        <v>8</v>
      </c>
      <c r="F83" s="17" t="s">
        <v>9</v>
      </c>
    </row>
    <row r="84" spans="5:6" ht="15.75" customHeight="1" thickBot="1">
      <c r="E84" s="17">
        <f>SUM(E6:E80)</f>
        <v>0.04967592592592594</v>
      </c>
      <c r="F84" s="17">
        <f>SUM(F6:F80)</f>
        <v>0.15701388888888887</v>
      </c>
    </row>
    <row r="85" ht="15.75" customHeight="1" thickBot="1"/>
    <row r="86" spans="5:6" ht="15.75" customHeight="1" thickBot="1" thickTop="1">
      <c r="E86" s="20" t="s">
        <v>10</v>
      </c>
      <c r="F86" s="19">
        <f>E84+F84</f>
        <v>0.2066898148148148</v>
      </c>
    </row>
    <row r="87" ht="15.75" customHeight="1" thickTop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9" ht="15.75" customHeight="1"/>
    <row r="210" ht="15.75" customHeight="1"/>
    <row r="212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2002-04-30T14:45:12Z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